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양식" sheetId="1" state="visible" r:id="rId3"/>
    <sheet name="작성 예시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<sst xmlns="http://schemas.openxmlformats.org/spreadsheetml/2006/main" count="81" uniqueCount="48">
  <si>
    <r>
      <rPr>
        <sz val="8"/>
        <color rgb="FF8C8C8C"/>
        <rFont val="Noto Sans CJK SC"/>
        <family val="2"/>
      </rPr>
      <t xml:space="preserve">참고용 양식 </t>
    </r>
    <r>
      <rPr>
        <sz val="8"/>
        <color rgb="FF8C8C8C"/>
        <rFont val="Malgun Gothic"/>
        <family val="0"/>
        <charset val="1"/>
      </rPr>
      <t xml:space="preserve">· </t>
    </r>
    <r>
      <rPr>
        <sz val="8"/>
        <color rgb="FF8C8C8C"/>
        <rFont val="Noto Sans CJK SC"/>
        <family val="2"/>
      </rPr>
      <t xml:space="preserve">오늘공짜</t>
    </r>
    <r>
      <rPr>
        <sz val="8"/>
        <color rgb="FF8C8C8C"/>
        <rFont val="Malgun Gothic"/>
        <family val="0"/>
        <charset val="1"/>
      </rPr>
      <t xml:space="preserve">(oneulgongjja.kr)</t>
    </r>
  </si>
  <si>
    <t xml:space="preserve">견 적 서</t>
  </si>
  <si>
    <t xml:space="preserve">공급자</t>
  </si>
  <si>
    <t xml:space="preserve">견적일</t>
  </si>
  <si>
    <t xml:space="preserve">등록번호</t>
  </si>
  <si>
    <t xml:space="preserve">받는 분</t>
  </si>
  <si>
    <t xml:space="preserve">상호</t>
  </si>
  <si>
    <t xml:space="preserve">유효 기간</t>
  </si>
  <si>
    <r>
      <rPr>
        <sz val="10"/>
        <rFont val="Noto Sans CJK SC"/>
        <family val="2"/>
      </rPr>
      <t xml:space="preserve">견적일로부터 </t>
    </r>
    <r>
      <rPr>
        <sz val="10"/>
        <rFont val="Malgun Gothic"/>
        <family val="0"/>
        <charset val="1"/>
      </rPr>
      <t xml:space="preserve">30</t>
    </r>
    <r>
      <rPr>
        <sz val="10"/>
        <rFont val="Noto Sans CJK SC"/>
        <family val="2"/>
      </rPr>
      <t xml:space="preserve">일</t>
    </r>
  </si>
  <si>
    <t xml:space="preserve">대표자</t>
  </si>
  <si>
    <t xml:space="preserve">견적 번호</t>
  </si>
  <si>
    <t xml:space="preserve">주소</t>
  </si>
  <si>
    <r>
      <rPr>
        <b val="true"/>
        <sz val="10"/>
        <rFont val="Noto Sans CJK SC"/>
        <family val="2"/>
      </rPr>
      <t xml:space="preserve">업태</t>
    </r>
    <r>
      <rPr>
        <b val="true"/>
        <sz val="10"/>
        <rFont val="Malgun Gothic"/>
        <family val="0"/>
        <charset val="1"/>
      </rPr>
      <t xml:space="preserve">·</t>
    </r>
    <r>
      <rPr>
        <b val="true"/>
        <sz val="10"/>
        <rFont val="Noto Sans CJK SC"/>
        <family val="2"/>
      </rPr>
      <t xml:space="preserve">종목</t>
    </r>
  </si>
  <si>
    <t xml:space="preserve">연락처</t>
  </si>
  <si>
    <r>
      <rPr>
        <sz val="10"/>
        <rFont val="Noto Sans CJK SC"/>
        <family val="2"/>
      </rPr>
      <t xml:space="preserve">아래와 같이 견적합니다</t>
    </r>
    <r>
      <rPr>
        <sz val="10"/>
        <rFont val="Malgun Gothic"/>
        <family val="0"/>
        <charset val="1"/>
      </rPr>
      <t xml:space="preserve">.</t>
    </r>
  </si>
  <si>
    <r>
      <rPr>
        <b val="true"/>
        <sz val="10"/>
        <rFont val="Noto Sans CJK SC"/>
        <family val="2"/>
      </rPr>
      <t xml:space="preserve">합계 금액</t>
    </r>
    <r>
      <rPr>
        <b val="true"/>
        <sz val="10"/>
        <rFont val="Malgun Gothic"/>
        <family val="0"/>
        <charset val="1"/>
      </rPr>
      <t xml:space="preserve">(</t>
    </r>
    <r>
      <rPr>
        <b val="true"/>
        <sz val="10"/>
        <rFont val="Noto Sans CJK SC"/>
        <family val="2"/>
      </rPr>
      <t xml:space="preserve">부가세 포함</t>
    </r>
    <r>
      <rPr>
        <b val="true"/>
        <sz val="10"/>
        <rFont val="Malgun Gothic"/>
        <family val="0"/>
        <charset val="1"/>
      </rPr>
      <t xml:space="preserve">)</t>
    </r>
  </si>
  <si>
    <r>
      <rPr>
        <b val="true"/>
        <sz val="10"/>
        <rFont val="Noto Sans CJK SC"/>
        <family val="2"/>
      </rPr>
      <t xml:space="preserve">세율</t>
    </r>
    <r>
      <rPr>
        <b val="true"/>
        <sz val="10"/>
        <rFont val="Malgun Gothic"/>
        <family val="0"/>
        <charset val="1"/>
      </rPr>
      <t xml:space="preserve">(</t>
    </r>
    <r>
      <rPr>
        <b val="true"/>
        <sz val="10"/>
        <rFont val="Noto Sans CJK SC"/>
        <family val="2"/>
      </rPr>
      <t xml:space="preserve">부가세</t>
    </r>
    <r>
      <rPr>
        <b val="true"/>
        <sz val="10"/>
        <rFont val="Malgun Gothic"/>
        <family val="0"/>
        <charset val="1"/>
      </rPr>
      <t xml:space="preserve">, </t>
    </r>
    <r>
      <rPr>
        <b val="true"/>
        <sz val="10"/>
        <rFont val="Noto Sans CJK SC"/>
        <family val="2"/>
      </rPr>
      <t xml:space="preserve">면세면 </t>
    </r>
    <r>
      <rPr>
        <b val="true"/>
        <sz val="10"/>
        <rFont val="Malgun Gothic"/>
        <family val="0"/>
        <charset val="1"/>
      </rPr>
      <t xml:space="preserve">0%)</t>
    </r>
  </si>
  <si>
    <t xml:space="preserve">번호</t>
  </si>
  <si>
    <t xml:space="preserve">품목</t>
  </si>
  <si>
    <t xml:space="preserve">규격</t>
  </si>
  <si>
    <t xml:space="preserve">수량</t>
  </si>
  <si>
    <t xml:space="preserve">단가</t>
  </si>
  <si>
    <t xml:space="preserve">공급가액</t>
  </si>
  <si>
    <t xml:space="preserve">세액</t>
  </si>
  <si>
    <t xml:space="preserve">비고</t>
  </si>
  <si>
    <t xml:space="preserve">합계</t>
  </si>
  <si>
    <t xml:space="preserve">납기</t>
  </si>
  <si>
    <t xml:space="preserve">결제 조건</t>
  </si>
  <si>
    <t xml:space="preserve">특이 사항</t>
  </si>
  <si>
    <t xml:space="preserve">알아 두세요</t>
  </si>
  <si>
    <r>
      <rPr>
        <sz val="9"/>
        <color rgb="FF595959"/>
        <rFont val="Malgun Gothic"/>
        <family val="0"/>
        <charset val="1"/>
      </rPr>
      <t xml:space="preserve">· </t>
    </r>
    <r>
      <rPr>
        <sz val="9"/>
        <color rgb="FF595959"/>
        <rFont val="Noto Sans CJK SC"/>
        <family val="2"/>
      </rPr>
      <t xml:space="preserve">노란 칸만 채우세요</t>
    </r>
    <r>
      <rPr>
        <sz val="9"/>
        <color rgb="FF595959"/>
        <rFont val="Malgun Gothic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공급가액</t>
    </r>
    <r>
      <rPr>
        <sz val="9"/>
        <color rgb="FF595959"/>
        <rFont val="Malgun Gothic"/>
        <family val="0"/>
        <charset val="1"/>
      </rPr>
      <t xml:space="preserve">·</t>
    </r>
    <r>
      <rPr>
        <sz val="9"/>
        <color rgb="FF595959"/>
        <rFont val="Noto Sans CJK SC"/>
        <family val="2"/>
      </rPr>
      <t xml:space="preserve">세액</t>
    </r>
    <r>
      <rPr>
        <sz val="9"/>
        <color rgb="FF595959"/>
        <rFont val="Malgun Gothic"/>
        <family val="0"/>
        <charset val="1"/>
      </rPr>
      <t xml:space="preserve">·</t>
    </r>
    <r>
      <rPr>
        <sz val="9"/>
        <color rgb="FF595959"/>
        <rFont val="Noto Sans CJK SC"/>
        <family val="2"/>
      </rPr>
      <t xml:space="preserve">합계는 자동으로 계산돼요</t>
    </r>
    <r>
      <rPr>
        <sz val="9"/>
        <color rgb="FF595959"/>
        <rFont val="Malgun Gothic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회색 칸과 계산 칸은 고치지 마세요</t>
    </r>
    <r>
      <rPr>
        <sz val="9"/>
        <color rgb="FF595959"/>
        <rFont val="Malgun Gothic"/>
        <family val="0"/>
        <charset val="1"/>
      </rPr>
      <t xml:space="preserve">.</t>
    </r>
  </si>
  <si>
    <r>
      <rPr>
        <sz val="9"/>
        <color rgb="FF595959"/>
        <rFont val="Malgun Gothic"/>
        <family val="0"/>
        <charset val="1"/>
      </rPr>
      <t xml:space="preserve">· </t>
    </r>
    <r>
      <rPr>
        <sz val="9"/>
        <color rgb="FF595959"/>
        <rFont val="Noto Sans CJK SC"/>
        <family val="2"/>
      </rPr>
      <t xml:space="preserve">참고용 양식이에요</t>
    </r>
    <r>
      <rPr>
        <sz val="9"/>
        <color rgb="FF595959"/>
        <rFont val="Malgun Gothic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법률 자문이 아니에요</t>
    </r>
    <r>
      <rPr>
        <sz val="9"/>
        <color rgb="FF595959"/>
        <rFont val="Malgun Gothic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금액이 크거나 분쟁 가능성이 있으면 전문가와 상의하세요</t>
    </r>
    <r>
      <rPr>
        <sz val="9"/>
        <color rgb="FF595959"/>
        <rFont val="Malgun Gothic"/>
        <family val="0"/>
        <charset val="1"/>
      </rPr>
      <t xml:space="preserve">.</t>
    </r>
  </si>
  <si>
    <r>
      <rPr>
        <sz val="9"/>
        <color rgb="FF595959"/>
        <rFont val="Malgun Gothic"/>
        <family val="0"/>
        <charset val="1"/>
      </rPr>
      <t xml:space="preserve">· </t>
    </r>
    <r>
      <rPr>
        <sz val="9"/>
        <color rgb="FF595959"/>
        <rFont val="Noto Sans CJK SC"/>
        <family val="2"/>
      </rPr>
      <t xml:space="preserve">견적서는 계약서가 아니에요</t>
    </r>
    <r>
      <rPr>
        <sz val="9"/>
        <color rgb="FF595959"/>
        <rFont val="Malgun Gothic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금액과 조건이 확정되면 계약서나 발주서로 다시 정리하세요</t>
    </r>
    <r>
      <rPr>
        <sz val="9"/>
        <color rgb="FF595959"/>
        <rFont val="Malgun Gothic"/>
        <family val="0"/>
        <charset val="1"/>
      </rPr>
      <t xml:space="preserve">.</t>
    </r>
  </si>
  <si>
    <t xml:space="preserve">2026-10-23</t>
  </si>
  <si>
    <t xml:space="preserve">123-45-67890</t>
  </si>
  <si>
    <t xml:space="preserve">○○상사 귀하</t>
  </si>
  <si>
    <t xml:space="preserve">예시상회</t>
  </si>
  <si>
    <t xml:space="preserve">홍길동</t>
  </si>
  <si>
    <t xml:space="preserve">Q-2026-001</t>
  </si>
  <si>
    <r>
      <rPr>
        <sz val="10"/>
        <rFont val="Noto Sans CJK SC"/>
        <family val="2"/>
      </rPr>
      <t xml:space="preserve">서울시 ○○구 ○○로 </t>
    </r>
    <r>
      <rPr>
        <sz val="10"/>
        <rFont val="Malgun Gothic"/>
        <family val="0"/>
        <charset val="1"/>
      </rPr>
      <t xml:space="preserve">1</t>
    </r>
  </si>
  <si>
    <r>
      <rPr>
        <sz val="10"/>
        <rFont val="Noto Sans CJK SC"/>
        <family val="2"/>
      </rPr>
      <t xml:space="preserve">도소매</t>
    </r>
    <r>
      <rPr>
        <sz val="10"/>
        <rFont val="Malgun Gothic"/>
        <family val="0"/>
        <charset val="1"/>
      </rPr>
      <t xml:space="preserve">·</t>
    </r>
    <r>
      <rPr>
        <sz val="10"/>
        <rFont val="Noto Sans CJK SC"/>
        <family val="2"/>
      </rPr>
      <t xml:space="preserve">사무용품</t>
    </r>
  </si>
  <si>
    <t xml:space="preserve">02-000-0000</t>
  </si>
  <si>
    <r>
      <rPr>
        <sz val="10"/>
        <rFont val="Malgun Gothic"/>
        <family val="0"/>
        <charset val="1"/>
      </rPr>
      <t xml:space="preserve">A4 </t>
    </r>
    <r>
      <rPr>
        <sz val="10"/>
        <rFont val="Noto Sans CJK SC"/>
        <family val="2"/>
      </rPr>
      <t xml:space="preserve">복사용지</t>
    </r>
  </si>
  <si>
    <r>
      <rPr>
        <sz val="10"/>
        <rFont val="Malgun Gothic"/>
        <family val="0"/>
        <charset val="1"/>
      </rPr>
      <t xml:space="preserve">80g, 500</t>
    </r>
    <r>
      <rPr>
        <sz val="10"/>
        <rFont val="Noto Sans CJK SC"/>
        <family val="2"/>
      </rPr>
      <t xml:space="preserve">매</t>
    </r>
  </si>
  <si>
    <t xml:space="preserve">볼펜</t>
  </si>
  <si>
    <r>
      <rPr>
        <sz val="10"/>
        <rFont val="Malgun Gothic"/>
        <family val="0"/>
        <charset val="1"/>
      </rPr>
      <t xml:space="preserve">0.7mm </t>
    </r>
    <r>
      <rPr>
        <sz val="10"/>
        <rFont val="Noto Sans CJK SC"/>
        <family val="2"/>
      </rPr>
      <t xml:space="preserve">검정</t>
    </r>
  </si>
  <si>
    <r>
      <rPr>
        <sz val="10"/>
        <rFont val="Noto Sans CJK SC"/>
        <family val="2"/>
      </rPr>
      <t xml:space="preserve">주문 후 </t>
    </r>
    <r>
      <rPr>
        <sz val="10"/>
        <rFont val="Malgun Gothic"/>
        <family val="0"/>
        <charset val="1"/>
      </rPr>
      <t xml:space="preserve">3</t>
    </r>
    <r>
      <rPr>
        <sz val="10"/>
        <rFont val="Noto Sans CJK SC"/>
        <family val="2"/>
      </rPr>
      <t xml:space="preserve">일 안</t>
    </r>
  </si>
  <si>
    <r>
      <rPr>
        <sz val="10"/>
        <rFont val="Noto Sans CJK SC"/>
        <family val="2"/>
      </rPr>
      <t xml:space="preserve">납품 후 </t>
    </r>
    <r>
      <rPr>
        <sz val="10"/>
        <rFont val="Malgun Gothic"/>
        <family val="0"/>
        <charset val="1"/>
      </rPr>
      <t xml:space="preserve">7</t>
    </r>
    <r>
      <rPr>
        <sz val="10"/>
        <rFont val="Noto Sans CJK SC"/>
        <family val="2"/>
      </rPr>
      <t xml:space="preserve">일 안 계좌이체</t>
    </r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</si>
</sst>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\₩#,##0"/>
    <numFmt numFmtId="166" formatCode="0%"/>
    <numFmt numFmtId="167" formatCode="#,##0;\-#,##0;&quot;&quot;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8C8C8C"/>
      <name val="Noto Sans CJK SC"/>
      <family val="2"/>
    </font>
    <font>
      <sz val="8"/>
      <color rgb="FF8C8C8C"/>
      <name val="Malgun Gothic"/>
      <family val="0"/>
      <charset val="1"/>
    </font>
    <font>
      <b val="true"/>
      <sz val="20"/>
      <name val="Noto Sans CJK SC"/>
      <family val="2"/>
    </font>
    <font>
      <b val="true"/>
      <sz val="10"/>
      <name val="Noto Sans CJK SC"/>
      <family val="2"/>
    </font>
    <font>
      <sz val="10"/>
      <name val="Malgun Gothic"/>
      <family val="0"/>
      <charset val="1"/>
    </font>
    <font>
      <sz val="10"/>
      <name val="Noto Sans CJK SC"/>
      <family val="2"/>
    </font>
    <font>
      <b val="true"/>
      <sz val="10"/>
      <name val="Malgun Gothic"/>
      <family val="0"/>
      <charset val="1"/>
    </font>
    <font>
      <b val="true"/>
      <sz val="13"/>
      <name val="Malgun Gothic"/>
      <family val="0"/>
      <charset val="1"/>
    </font>
    <font>
      <b val="true"/>
      <sz val="9"/>
      <color rgb="FF595959"/>
      <name val="Noto Sans CJK SC"/>
      <family val="2"/>
    </font>
    <font>
      <sz val="9"/>
      <color rgb="FF595959"/>
      <name val="Malgun Gothic"/>
      <family val="0"/>
      <charset val="1"/>
    </font>
    <font>
      <sz val="9"/>
      <color rgb="FF595959"/>
      <name val="Noto Sans CJK SC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FF9DB"/>
      </patternFill>
    </fill>
    <fill>
      <patternFill patternType="solid">
        <fgColor rgb="FFFFF9DB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0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D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22"/>
    <col collapsed="false" customWidth="true" hidden="false" outlineLevel="0" max="3" min="3" style="0" width="11"/>
    <col collapsed="false" customWidth="true" hidden="false" outlineLevel="0" max="4" min="4" style="0" width="8"/>
    <col collapsed="false" customWidth="true" hidden="false" outlineLevel="0" max="5" min="5" style="0" width="13"/>
    <col collapsed="false" customWidth="true" hidden="false" outlineLevel="0" max="6" min="6" style="0" width="15"/>
    <col collapsed="false" customWidth="true" hidden="false" outlineLevel="0" max="7" min="7" style="0" width="13"/>
    <col collapsed="false" customWidth="true" hidden="false" outlineLevel="0" max="8" min="8" style="0" width="15"/>
  </cols>
  <sheetData>
    <row r="1" customFormat="false" ht="15" hidden="false" customHeight="false" outlineLevel="0" collapsed="false">
      <c r="A1" s="1" t="s">
        <v>0</v>
      </c>
    </row>
    <row r="2" customFormat="false" ht="39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15" hidden="false" customHeight="false" outlineLevel="0" collapsed="false">
      <c r="E3" s="3" t="s">
        <v>2</v>
      </c>
    </row>
    <row r="4" customFormat="false" ht="15" hidden="false" customHeight="false" outlineLevel="0" collapsed="false">
      <c r="A4" s="4" t="s">
        <v>3</v>
      </c>
      <c r="B4" s="5"/>
      <c r="C4" s="5"/>
      <c r="D4" s="5"/>
      <c r="E4" s="4" t="s">
        <v>4</v>
      </c>
      <c r="F4" s="5"/>
      <c r="G4" s="5"/>
      <c r="H4" s="5"/>
    </row>
    <row r="5" customFormat="false" ht="15" hidden="false" customHeight="false" outlineLevel="0" collapsed="false">
      <c r="A5" s="4" t="s">
        <v>5</v>
      </c>
      <c r="B5" s="5"/>
      <c r="C5" s="5"/>
      <c r="D5" s="5"/>
      <c r="E5" s="4" t="s">
        <v>6</v>
      </c>
      <c r="F5" s="5"/>
      <c r="G5" s="5"/>
      <c r="H5" s="5"/>
    </row>
    <row r="6" customFormat="false" ht="15" hidden="false" customHeight="true" outlineLevel="0" collapsed="false">
      <c r="A6" s="4" t="s">
        <v>7</v>
      </c>
      <c r="B6" s="6" t="s">
        <v>8</v>
      </c>
      <c r="C6" s="6"/>
      <c r="D6" s="6"/>
      <c r="E6" s="4" t="s">
        <v>9</v>
      </c>
      <c r="F6" s="5"/>
      <c r="G6" s="5"/>
      <c r="H6" s="5"/>
    </row>
    <row r="7" customFormat="false" ht="15" hidden="false" customHeight="false" outlineLevel="0" collapsed="false">
      <c r="A7" s="4" t="s">
        <v>10</v>
      </c>
      <c r="B7" s="5"/>
      <c r="C7" s="5"/>
      <c r="D7" s="5"/>
      <c r="E7" s="4" t="s">
        <v>11</v>
      </c>
      <c r="F7" s="5"/>
      <c r="G7" s="5"/>
      <c r="H7" s="5"/>
    </row>
    <row r="8" customFormat="false" ht="15" hidden="false" customHeight="false" outlineLevel="0" collapsed="false">
      <c r="E8" s="4" t="s">
        <v>12</v>
      </c>
      <c r="F8" s="5"/>
      <c r="G8" s="5"/>
      <c r="H8" s="5"/>
    </row>
    <row r="9" customFormat="false" ht="15" hidden="false" customHeight="false" outlineLevel="0" collapsed="false">
      <c r="E9" s="4" t="s">
        <v>13</v>
      </c>
      <c r="F9" s="5"/>
      <c r="G9" s="5"/>
      <c r="H9" s="5"/>
    </row>
    <row r="11" customFormat="false" ht="15" hidden="false" customHeight="false" outlineLevel="0" collapsed="false">
      <c r="A11" s="7" t="s">
        <v>14</v>
      </c>
      <c r="B11" s="7"/>
      <c r="C11" s="7"/>
      <c r="D11" s="7"/>
      <c r="E11" s="7"/>
      <c r="F11" s="7"/>
      <c r="G11" s="7"/>
      <c r="H11" s="7"/>
    </row>
    <row r="12" customFormat="false" ht="16.4" hidden="false" customHeight="true" outlineLevel="0" collapsed="false">
      <c r="A12" s="4" t="s">
        <v>15</v>
      </c>
      <c r="B12" s="4"/>
      <c r="C12" s="8" t="n">
        <f aca="false">H26</f>
        <v>0</v>
      </c>
      <c r="D12" s="8"/>
      <c r="E12" s="8"/>
      <c r="F12" s="8"/>
      <c r="G12" s="8"/>
      <c r="H12" s="8"/>
    </row>
    <row r="13" customFormat="false" ht="15" hidden="false" customHeight="true" outlineLevel="0" collapsed="false">
      <c r="E13" s="4" t="s">
        <v>16</v>
      </c>
      <c r="F13" s="4"/>
      <c r="G13" s="4"/>
      <c r="H13" s="9" t="n">
        <v>0.1</v>
      </c>
    </row>
    <row r="15" customFormat="false" ht="15" hidden="false" customHeight="false" outlineLevel="0" collapsed="false">
      <c r="A15" s="4" t="s">
        <v>17</v>
      </c>
      <c r="B15" s="4" t="s">
        <v>18</v>
      </c>
      <c r="C15" s="4" t="s">
        <v>19</v>
      </c>
      <c r="D15" s="4" t="s">
        <v>20</v>
      </c>
      <c r="E15" s="4" t="s">
        <v>21</v>
      </c>
      <c r="F15" s="4" t="s">
        <v>22</v>
      </c>
      <c r="G15" s="4" t="s">
        <v>23</v>
      </c>
      <c r="H15" s="4" t="s">
        <v>24</v>
      </c>
    </row>
    <row r="16" customFormat="false" ht="15" hidden="false" customHeight="false" outlineLevel="0" collapsed="false">
      <c r="A16" s="10" t="n">
        <v>1</v>
      </c>
      <c r="B16" s="5"/>
      <c r="C16" s="5"/>
      <c r="D16" s="11"/>
      <c r="E16" s="11"/>
      <c r="F16" s="12" t="str">
        <f aca="false">IF(AND(ISNUMBER(D16),ISNUMBER(E16)),D16*E16,"")</f>
        <v/>
      </c>
      <c r="G16" s="12" t="str">
        <f aca="false">IF(F16="","",ROUND(F16*$H$13,0))</f>
        <v/>
      </c>
      <c r="H16" s="5"/>
    </row>
    <row r="17" customFormat="false" ht="15" hidden="false" customHeight="false" outlineLevel="0" collapsed="false">
      <c r="A17" s="10" t="n">
        <v>2</v>
      </c>
      <c r="B17" s="5"/>
      <c r="C17" s="5"/>
      <c r="D17" s="11"/>
      <c r="E17" s="11"/>
      <c r="F17" s="12" t="str">
        <f aca="false">IF(AND(ISNUMBER(D17),ISNUMBER(E17)),D17*E17,"")</f>
        <v/>
      </c>
      <c r="G17" s="12" t="str">
        <f aca="false">IF(F17="","",ROUND(F17*$H$13,0))</f>
        <v/>
      </c>
      <c r="H17" s="5"/>
    </row>
    <row r="18" customFormat="false" ht="15" hidden="false" customHeight="false" outlineLevel="0" collapsed="false">
      <c r="A18" s="10" t="n">
        <v>3</v>
      </c>
      <c r="B18" s="5"/>
      <c r="C18" s="5"/>
      <c r="D18" s="11"/>
      <c r="E18" s="11"/>
      <c r="F18" s="12" t="str">
        <f aca="false">IF(AND(ISNUMBER(D18),ISNUMBER(E18)),D18*E18,"")</f>
        <v/>
      </c>
      <c r="G18" s="12" t="str">
        <f aca="false">IF(F18="","",ROUND(F18*$H$13,0))</f>
        <v/>
      </c>
      <c r="H18" s="5"/>
    </row>
    <row r="19" customFormat="false" ht="15" hidden="false" customHeight="false" outlineLevel="0" collapsed="false">
      <c r="A19" s="10" t="n">
        <v>4</v>
      </c>
      <c r="B19" s="5"/>
      <c r="C19" s="5"/>
      <c r="D19" s="11"/>
      <c r="E19" s="11"/>
      <c r="F19" s="12" t="str">
        <f aca="false">IF(AND(ISNUMBER(D19),ISNUMBER(E19)),D19*E19,"")</f>
        <v/>
      </c>
      <c r="G19" s="12" t="str">
        <f aca="false">IF(F19="","",ROUND(F19*$H$13,0))</f>
        <v/>
      </c>
      <c r="H19" s="5"/>
    </row>
    <row r="20" customFormat="false" ht="15" hidden="false" customHeight="false" outlineLevel="0" collapsed="false">
      <c r="A20" s="10" t="n">
        <v>5</v>
      </c>
      <c r="B20" s="5"/>
      <c r="C20" s="5"/>
      <c r="D20" s="11"/>
      <c r="E20" s="11"/>
      <c r="F20" s="12" t="str">
        <f aca="false">IF(AND(ISNUMBER(D20),ISNUMBER(E20)),D20*E20,"")</f>
        <v/>
      </c>
      <c r="G20" s="12" t="str">
        <f aca="false">IF(F20="","",ROUND(F20*$H$13,0))</f>
        <v/>
      </c>
      <c r="H20" s="5"/>
    </row>
    <row r="21" customFormat="false" ht="15" hidden="false" customHeight="false" outlineLevel="0" collapsed="false">
      <c r="A21" s="10" t="n">
        <v>6</v>
      </c>
      <c r="B21" s="5"/>
      <c r="C21" s="5"/>
      <c r="D21" s="11"/>
      <c r="E21" s="11"/>
      <c r="F21" s="12" t="str">
        <f aca="false">IF(AND(ISNUMBER(D21),ISNUMBER(E21)),D21*E21,"")</f>
        <v/>
      </c>
      <c r="G21" s="12" t="str">
        <f aca="false">IF(F21="","",ROUND(F21*$H$13,0))</f>
        <v/>
      </c>
      <c r="H21" s="5"/>
    </row>
    <row r="22" customFormat="false" ht="15" hidden="false" customHeight="false" outlineLevel="0" collapsed="false">
      <c r="A22" s="10" t="n">
        <v>7</v>
      </c>
      <c r="B22" s="5"/>
      <c r="C22" s="5"/>
      <c r="D22" s="11"/>
      <c r="E22" s="11"/>
      <c r="F22" s="12" t="str">
        <f aca="false">IF(AND(ISNUMBER(D22),ISNUMBER(E22)),D22*E22,"")</f>
        <v/>
      </c>
      <c r="G22" s="12" t="str">
        <f aca="false">IF(F22="","",ROUND(F22*$H$13,0))</f>
        <v/>
      </c>
      <c r="H22" s="5"/>
    </row>
    <row r="23" customFormat="false" ht="15" hidden="false" customHeight="false" outlineLevel="0" collapsed="false">
      <c r="A23" s="10" t="n">
        <v>8</v>
      </c>
      <c r="B23" s="5"/>
      <c r="C23" s="5"/>
      <c r="D23" s="11"/>
      <c r="E23" s="11"/>
      <c r="F23" s="12" t="str">
        <f aca="false">IF(AND(ISNUMBER(D23),ISNUMBER(E23)),D23*E23,"")</f>
        <v/>
      </c>
      <c r="G23" s="12" t="str">
        <f aca="false">IF(F23="","",ROUND(F23*$H$13,0))</f>
        <v/>
      </c>
      <c r="H23" s="5"/>
    </row>
    <row r="24" customFormat="false" ht="15" hidden="false" customHeight="false" outlineLevel="0" collapsed="false">
      <c r="A24" s="10" t="n">
        <v>9</v>
      </c>
      <c r="B24" s="5"/>
      <c r="C24" s="5"/>
      <c r="D24" s="11"/>
      <c r="E24" s="11"/>
      <c r="F24" s="12" t="str">
        <f aca="false">IF(AND(ISNUMBER(D24),ISNUMBER(E24)),D24*E24,"")</f>
        <v/>
      </c>
      <c r="G24" s="12" t="str">
        <f aca="false">IF(F24="","",ROUND(F24*$H$13,0))</f>
        <v/>
      </c>
      <c r="H24" s="5"/>
    </row>
    <row r="25" customFormat="false" ht="15" hidden="false" customHeight="false" outlineLevel="0" collapsed="false">
      <c r="A25" s="10" t="n">
        <v>10</v>
      </c>
      <c r="B25" s="5"/>
      <c r="C25" s="5"/>
      <c r="D25" s="11"/>
      <c r="E25" s="11"/>
      <c r="F25" s="12" t="str">
        <f aca="false">IF(AND(ISNUMBER(D25),ISNUMBER(E25)),D25*E25,"")</f>
        <v/>
      </c>
      <c r="G25" s="12" t="str">
        <f aca="false">IF(F25="","",ROUND(F25*$H$13,0))</f>
        <v/>
      </c>
      <c r="H25" s="5"/>
    </row>
    <row r="26" customFormat="false" ht="15" hidden="false" customHeight="true" outlineLevel="0" collapsed="false">
      <c r="A26" s="4" t="s">
        <v>25</v>
      </c>
      <c r="B26" s="4"/>
      <c r="C26" s="4"/>
      <c r="D26" s="4"/>
      <c r="E26" s="4"/>
      <c r="F26" s="13" t="n">
        <f aca="false">SUM(F16:F25)</f>
        <v>0</v>
      </c>
      <c r="G26" s="13" t="n">
        <f aca="false">SUM(G16:G25)</f>
        <v>0</v>
      </c>
      <c r="H26" s="13" t="n">
        <f aca="false">F26+G26</f>
        <v>0</v>
      </c>
    </row>
    <row r="28" customFormat="false" ht="15" hidden="false" customHeight="false" outlineLevel="0" collapsed="false">
      <c r="A28" s="4" t="s">
        <v>26</v>
      </c>
      <c r="B28" s="5"/>
      <c r="C28" s="5"/>
      <c r="D28" s="5"/>
      <c r="E28" s="5"/>
      <c r="F28" s="5"/>
      <c r="G28" s="5"/>
      <c r="H28" s="5"/>
    </row>
    <row r="29" customFormat="false" ht="15" hidden="false" customHeight="false" outlineLevel="0" collapsed="false">
      <c r="A29" s="4" t="s">
        <v>27</v>
      </c>
      <c r="B29" s="5"/>
      <c r="C29" s="5"/>
      <c r="D29" s="5"/>
      <c r="E29" s="5"/>
      <c r="F29" s="5"/>
      <c r="G29" s="5"/>
      <c r="H29" s="5"/>
    </row>
    <row r="30" customFormat="false" ht="15" hidden="false" customHeight="false" outlineLevel="0" collapsed="false">
      <c r="A30" s="4" t="s">
        <v>28</v>
      </c>
      <c r="B30" s="5"/>
      <c r="C30" s="5"/>
      <c r="D30" s="5"/>
      <c r="E30" s="5"/>
      <c r="F30" s="5"/>
      <c r="G30" s="5"/>
      <c r="H30" s="5"/>
    </row>
    <row r="32" customFormat="false" ht="15" hidden="false" customHeight="false" outlineLevel="0" collapsed="false">
      <c r="A32" s="14" t="s">
        <v>29</v>
      </c>
    </row>
    <row r="33" customFormat="false" ht="15.75" hidden="false" customHeight="true" outlineLevel="0" collapsed="false">
      <c r="A33" s="15" t="s">
        <v>30</v>
      </c>
      <c r="B33" s="15"/>
      <c r="C33" s="15"/>
      <c r="D33" s="15"/>
      <c r="E33" s="15"/>
      <c r="F33" s="15"/>
      <c r="G33" s="15"/>
      <c r="H33" s="15"/>
    </row>
    <row r="34" customFormat="false" ht="15.75" hidden="false" customHeight="true" outlineLevel="0" collapsed="false">
      <c r="A34" s="15" t="s">
        <v>31</v>
      </c>
      <c r="B34" s="15"/>
      <c r="C34" s="15"/>
      <c r="D34" s="15"/>
      <c r="E34" s="15"/>
      <c r="F34" s="15"/>
      <c r="G34" s="15"/>
      <c r="H34" s="15"/>
    </row>
    <row r="35" customFormat="false" ht="15.75" hidden="false" customHeight="true" outlineLevel="0" collapsed="false">
      <c r="A35" s="15" t="s">
        <v>32</v>
      </c>
      <c r="B35" s="15"/>
      <c r="C35" s="15"/>
      <c r="D35" s="15"/>
      <c r="E35" s="15"/>
      <c r="F35" s="15"/>
      <c r="G35" s="15"/>
      <c r="H35" s="15"/>
    </row>
  </sheetData>
  <mergeCells count="22">
    <mergeCell ref="A2:H2"/>
    <mergeCell ref="B4:D4"/>
    <mergeCell ref="F4:H4"/>
    <mergeCell ref="B5:D5"/>
    <mergeCell ref="F5:H5"/>
    <mergeCell ref="B6:D6"/>
    <mergeCell ref="F6:H6"/>
    <mergeCell ref="B7:D7"/>
    <mergeCell ref="F7:H7"/>
    <mergeCell ref="F8:H8"/>
    <mergeCell ref="F9:H9"/>
    <mergeCell ref="A11:H11"/>
    <mergeCell ref="A12:B12"/>
    <mergeCell ref="C12:H12"/>
    <mergeCell ref="E13:G13"/>
    <mergeCell ref="A26:E26"/>
    <mergeCell ref="B28:H28"/>
    <mergeCell ref="B29:H29"/>
    <mergeCell ref="B30:H30"/>
    <mergeCell ref="A33:H33"/>
    <mergeCell ref="A34:H34"/>
    <mergeCell ref="A35:H35"/>
  </mergeCells>
  <printOptions headings="false" gridLines="false" gridLinesSet="true" horizontalCentered="true" verticalCentered="false"/>
  <pageMargins left="0.5" right="0.5" top="0.6" bottom="0.6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22"/>
    <col collapsed="false" customWidth="true" hidden="false" outlineLevel="0" max="3" min="3" style="0" width="11"/>
    <col collapsed="false" customWidth="true" hidden="false" outlineLevel="0" max="4" min="4" style="0" width="8"/>
    <col collapsed="false" customWidth="true" hidden="false" outlineLevel="0" max="5" min="5" style="0" width="13"/>
    <col collapsed="false" customWidth="true" hidden="false" outlineLevel="0" max="6" min="6" style="0" width="15"/>
    <col collapsed="false" customWidth="true" hidden="false" outlineLevel="0" max="7" min="7" style="0" width="13"/>
    <col collapsed="false" customWidth="true" hidden="false" outlineLevel="0" max="8" min="8" style="0" width="15"/>
  </cols>
  <sheetData>
    <row r="1" customFormat="false" ht="15" hidden="false" customHeight="false" outlineLevel="0" collapsed="false">
      <c r="A1" s="1" t="s">
        <v>0</v>
      </c>
    </row>
    <row r="2" customFormat="false" ht="39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15" hidden="false" customHeight="false" outlineLevel="0" collapsed="false">
      <c r="E3" s="3" t="s">
        <v>2</v>
      </c>
    </row>
    <row r="4" customFormat="false" ht="15" hidden="false" customHeight="true" outlineLevel="0" collapsed="false">
      <c r="A4" s="4" t="s">
        <v>3</v>
      </c>
      <c r="B4" s="5" t="s">
        <v>33</v>
      </c>
      <c r="C4" s="5"/>
      <c r="D4" s="5"/>
      <c r="E4" s="4" t="s">
        <v>4</v>
      </c>
      <c r="F4" s="5" t="s">
        <v>34</v>
      </c>
      <c r="G4" s="5"/>
      <c r="H4" s="5"/>
    </row>
    <row r="5" customFormat="false" ht="15" hidden="false" customHeight="true" outlineLevel="0" collapsed="false">
      <c r="A5" s="4" t="s">
        <v>5</v>
      </c>
      <c r="B5" s="6" t="s">
        <v>35</v>
      </c>
      <c r="C5" s="6"/>
      <c r="D5" s="6"/>
      <c r="E5" s="4" t="s">
        <v>6</v>
      </c>
      <c r="F5" s="6" t="s">
        <v>36</v>
      </c>
      <c r="G5" s="6"/>
      <c r="H5" s="6"/>
    </row>
    <row r="6" customFormat="false" ht="15" hidden="false" customHeight="true" outlineLevel="0" collapsed="false">
      <c r="A6" s="4" t="s">
        <v>7</v>
      </c>
      <c r="B6" s="6" t="s">
        <v>8</v>
      </c>
      <c r="C6" s="6"/>
      <c r="D6" s="6"/>
      <c r="E6" s="4" t="s">
        <v>9</v>
      </c>
      <c r="F6" s="6" t="s">
        <v>37</v>
      </c>
      <c r="G6" s="6"/>
      <c r="H6" s="6"/>
    </row>
    <row r="7" customFormat="false" ht="15" hidden="false" customHeight="true" outlineLevel="0" collapsed="false">
      <c r="A7" s="4" t="s">
        <v>10</v>
      </c>
      <c r="B7" s="5" t="s">
        <v>38</v>
      </c>
      <c r="C7" s="5"/>
      <c r="D7" s="5"/>
      <c r="E7" s="4" t="s">
        <v>11</v>
      </c>
      <c r="F7" s="6" t="s">
        <v>39</v>
      </c>
      <c r="G7" s="6"/>
      <c r="H7" s="6"/>
    </row>
    <row r="8" customFormat="false" ht="15" hidden="false" customHeight="true" outlineLevel="0" collapsed="false">
      <c r="E8" s="4" t="s">
        <v>12</v>
      </c>
      <c r="F8" s="6" t="s">
        <v>40</v>
      </c>
      <c r="G8" s="6"/>
      <c r="H8" s="6"/>
    </row>
    <row r="9" customFormat="false" ht="15" hidden="false" customHeight="true" outlineLevel="0" collapsed="false">
      <c r="E9" s="4" t="s">
        <v>13</v>
      </c>
      <c r="F9" s="5" t="s">
        <v>41</v>
      </c>
      <c r="G9" s="5"/>
      <c r="H9" s="5"/>
    </row>
    <row r="11" customFormat="false" ht="15" hidden="false" customHeight="false" outlineLevel="0" collapsed="false">
      <c r="A11" s="7" t="s">
        <v>14</v>
      </c>
      <c r="B11" s="7"/>
      <c r="C11" s="7"/>
      <c r="D11" s="7"/>
      <c r="E11" s="7"/>
      <c r="F11" s="7"/>
      <c r="G11" s="7"/>
      <c r="H11" s="7"/>
    </row>
    <row r="12" customFormat="false" ht="16.4" hidden="false" customHeight="true" outlineLevel="0" collapsed="false">
      <c r="A12" s="4" t="s">
        <v>15</v>
      </c>
      <c r="B12" s="4"/>
      <c r="C12" s="8" t="n">
        <f aca="false">H26</f>
        <v>78100</v>
      </c>
      <c r="D12" s="8"/>
      <c r="E12" s="8"/>
      <c r="F12" s="8"/>
      <c r="G12" s="8"/>
      <c r="H12" s="8"/>
    </row>
    <row r="13" customFormat="false" ht="15" hidden="false" customHeight="true" outlineLevel="0" collapsed="false">
      <c r="E13" s="4" t="s">
        <v>16</v>
      </c>
      <c r="F13" s="4"/>
      <c r="G13" s="4"/>
      <c r="H13" s="9" t="n">
        <v>0.1</v>
      </c>
    </row>
    <row r="15" customFormat="false" ht="15" hidden="false" customHeight="false" outlineLevel="0" collapsed="false">
      <c r="A15" s="4" t="s">
        <v>17</v>
      </c>
      <c r="B15" s="4" t="s">
        <v>18</v>
      </c>
      <c r="C15" s="4" t="s">
        <v>19</v>
      </c>
      <c r="D15" s="4" t="s">
        <v>20</v>
      </c>
      <c r="E15" s="4" t="s">
        <v>21</v>
      </c>
      <c r="F15" s="4" t="s">
        <v>22</v>
      </c>
      <c r="G15" s="4" t="s">
        <v>23</v>
      </c>
      <c r="H15" s="4" t="s">
        <v>24</v>
      </c>
    </row>
    <row r="16" customFormat="false" ht="15" hidden="false" customHeight="false" outlineLevel="0" collapsed="false">
      <c r="A16" s="10" t="n">
        <v>1</v>
      </c>
      <c r="B16" s="5" t="s">
        <v>42</v>
      </c>
      <c r="C16" s="5" t="s">
        <v>43</v>
      </c>
      <c r="D16" s="11" t="n">
        <v>10</v>
      </c>
      <c r="E16" s="11" t="n">
        <v>5500</v>
      </c>
      <c r="F16" s="12" t="n">
        <f aca="false">IF(AND(ISNUMBER(D16),ISNUMBER(E16)),D16*E16,"")</f>
        <v>55000</v>
      </c>
      <c r="G16" s="12" t="n">
        <f aca="false">IF(F16="","",ROUND(F16*$H$13,0))</f>
        <v>5500</v>
      </c>
      <c r="H16" s="5"/>
    </row>
    <row r="17" customFormat="false" ht="15" hidden="false" customHeight="false" outlineLevel="0" collapsed="false">
      <c r="A17" s="10" t="n">
        <v>2</v>
      </c>
      <c r="B17" s="6" t="s">
        <v>44</v>
      </c>
      <c r="C17" s="5" t="s">
        <v>45</v>
      </c>
      <c r="D17" s="11" t="n">
        <v>20</v>
      </c>
      <c r="E17" s="11" t="n">
        <v>800</v>
      </c>
      <c r="F17" s="12" t="n">
        <f aca="false">IF(AND(ISNUMBER(D17),ISNUMBER(E17)),D17*E17,"")</f>
        <v>16000</v>
      </c>
      <c r="G17" s="12" t="n">
        <f aca="false">IF(F17="","",ROUND(F17*$H$13,0))</f>
        <v>1600</v>
      </c>
      <c r="H17" s="5"/>
    </row>
    <row r="18" customFormat="false" ht="15" hidden="false" customHeight="false" outlineLevel="0" collapsed="false">
      <c r="A18" s="10" t="n">
        <v>3</v>
      </c>
      <c r="B18" s="5"/>
      <c r="C18" s="5"/>
      <c r="D18" s="11"/>
      <c r="E18" s="11"/>
      <c r="F18" s="12" t="str">
        <f aca="false">IF(AND(ISNUMBER(D18),ISNUMBER(E18)),D18*E18,"")</f>
        <v/>
      </c>
      <c r="G18" s="12" t="str">
        <f aca="false">IF(F18="","",ROUND(F18*$H$13,0))</f>
        <v/>
      </c>
      <c r="H18" s="5"/>
    </row>
    <row r="19" customFormat="false" ht="15" hidden="false" customHeight="false" outlineLevel="0" collapsed="false">
      <c r="A19" s="10" t="n">
        <v>4</v>
      </c>
      <c r="B19" s="5"/>
      <c r="C19" s="5"/>
      <c r="D19" s="11"/>
      <c r="E19" s="11"/>
      <c r="F19" s="12" t="str">
        <f aca="false">IF(AND(ISNUMBER(D19),ISNUMBER(E19)),D19*E19,"")</f>
        <v/>
      </c>
      <c r="G19" s="12" t="str">
        <f aca="false">IF(F19="","",ROUND(F19*$H$13,0))</f>
        <v/>
      </c>
      <c r="H19" s="5"/>
    </row>
    <row r="20" customFormat="false" ht="15" hidden="false" customHeight="false" outlineLevel="0" collapsed="false">
      <c r="A20" s="10" t="n">
        <v>5</v>
      </c>
      <c r="B20" s="5"/>
      <c r="C20" s="5"/>
      <c r="D20" s="11"/>
      <c r="E20" s="11"/>
      <c r="F20" s="12" t="str">
        <f aca="false">IF(AND(ISNUMBER(D20),ISNUMBER(E20)),D20*E20,"")</f>
        <v/>
      </c>
      <c r="G20" s="12" t="str">
        <f aca="false">IF(F20="","",ROUND(F20*$H$13,0))</f>
        <v/>
      </c>
      <c r="H20" s="5"/>
    </row>
    <row r="21" customFormat="false" ht="15" hidden="false" customHeight="false" outlineLevel="0" collapsed="false">
      <c r="A21" s="10" t="n">
        <v>6</v>
      </c>
      <c r="B21" s="5"/>
      <c r="C21" s="5"/>
      <c r="D21" s="11"/>
      <c r="E21" s="11"/>
      <c r="F21" s="12" t="str">
        <f aca="false">IF(AND(ISNUMBER(D21),ISNUMBER(E21)),D21*E21,"")</f>
        <v/>
      </c>
      <c r="G21" s="12" t="str">
        <f aca="false">IF(F21="","",ROUND(F21*$H$13,0))</f>
        <v/>
      </c>
      <c r="H21" s="5"/>
    </row>
    <row r="22" customFormat="false" ht="15" hidden="false" customHeight="false" outlineLevel="0" collapsed="false">
      <c r="A22" s="10" t="n">
        <v>7</v>
      </c>
      <c r="B22" s="5"/>
      <c r="C22" s="5"/>
      <c r="D22" s="11"/>
      <c r="E22" s="11"/>
      <c r="F22" s="12" t="str">
        <f aca="false">IF(AND(ISNUMBER(D22),ISNUMBER(E22)),D22*E22,"")</f>
        <v/>
      </c>
      <c r="G22" s="12" t="str">
        <f aca="false">IF(F22="","",ROUND(F22*$H$13,0))</f>
        <v/>
      </c>
      <c r="H22" s="5"/>
    </row>
    <row r="23" customFormat="false" ht="15" hidden="false" customHeight="false" outlineLevel="0" collapsed="false">
      <c r="A23" s="10" t="n">
        <v>8</v>
      </c>
      <c r="B23" s="5"/>
      <c r="C23" s="5"/>
      <c r="D23" s="11"/>
      <c r="E23" s="11"/>
      <c r="F23" s="12" t="str">
        <f aca="false">IF(AND(ISNUMBER(D23),ISNUMBER(E23)),D23*E23,"")</f>
        <v/>
      </c>
      <c r="G23" s="12" t="str">
        <f aca="false">IF(F23="","",ROUND(F23*$H$13,0))</f>
        <v/>
      </c>
      <c r="H23" s="5"/>
    </row>
    <row r="24" customFormat="false" ht="15" hidden="false" customHeight="false" outlineLevel="0" collapsed="false">
      <c r="A24" s="10" t="n">
        <v>9</v>
      </c>
      <c r="B24" s="5"/>
      <c r="C24" s="5"/>
      <c r="D24" s="11"/>
      <c r="E24" s="11"/>
      <c r="F24" s="12" t="str">
        <f aca="false">IF(AND(ISNUMBER(D24),ISNUMBER(E24)),D24*E24,"")</f>
        <v/>
      </c>
      <c r="G24" s="12" t="str">
        <f aca="false">IF(F24="","",ROUND(F24*$H$13,0))</f>
        <v/>
      </c>
      <c r="H24" s="5"/>
    </row>
    <row r="25" customFormat="false" ht="15" hidden="false" customHeight="false" outlineLevel="0" collapsed="false">
      <c r="A25" s="10" t="n">
        <v>10</v>
      </c>
      <c r="B25" s="5"/>
      <c r="C25" s="5"/>
      <c r="D25" s="11"/>
      <c r="E25" s="11"/>
      <c r="F25" s="12" t="str">
        <f aca="false">IF(AND(ISNUMBER(D25),ISNUMBER(E25)),D25*E25,"")</f>
        <v/>
      </c>
      <c r="G25" s="12" t="str">
        <f aca="false">IF(F25="","",ROUND(F25*$H$13,0))</f>
        <v/>
      </c>
      <c r="H25" s="5"/>
    </row>
    <row r="26" customFormat="false" ht="15" hidden="false" customHeight="true" outlineLevel="0" collapsed="false">
      <c r="A26" s="4" t="s">
        <v>25</v>
      </c>
      <c r="B26" s="4"/>
      <c r="C26" s="4"/>
      <c r="D26" s="4"/>
      <c r="E26" s="4"/>
      <c r="F26" s="13" t="n">
        <f aca="false">SUM(F16:F25)</f>
        <v>71000</v>
      </c>
      <c r="G26" s="13" t="n">
        <f aca="false">SUM(G16:G25)</f>
        <v>7100</v>
      </c>
      <c r="H26" s="13" t="n">
        <f aca="false">F26+G26</f>
        <v>78100</v>
      </c>
    </row>
    <row r="28" customFormat="false" ht="15" hidden="false" customHeight="true" outlineLevel="0" collapsed="false">
      <c r="A28" s="4" t="s">
        <v>26</v>
      </c>
      <c r="B28" s="6" t="s">
        <v>46</v>
      </c>
      <c r="C28" s="6"/>
      <c r="D28" s="6"/>
      <c r="E28" s="6"/>
      <c r="F28" s="6"/>
      <c r="G28" s="6"/>
      <c r="H28" s="6"/>
    </row>
    <row r="29" customFormat="false" ht="15" hidden="false" customHeight="true" outlineLevel="0" collapsed="false">
      <c r="A29" s="4" t="s">
        <v>27</v>
      </c>
      <c r="B29" s="6" t="s">
        <v>47</v>
      </c>
      <c r="C29" s="6"/>
      <c r="D29" s="6"/>
      <c r="E29" s="6"/>
      <c r="F29" s="6"/>
      <c r="G29" s="6"/>
      <c r="H29" s="6"/>
    </row>
    <row r="30" customFormat="false" ht="15" hidden="false" customHeight="false" outlineLevel="0" collapsed="false">
      <c r="A30" s="4" t="s">
        <v>28</v>
      </c>
      <c r="B30" s="5"/>
      <c r="C30" s="5"/>
      <c r="D30" s="5"/>
      <c r="E30" s="5"/>
      <c r="F30" s="5"/>
      <c r="G30" s="5"/>
      <c r="H30" s="5"/>
    </row>
    <row r="32" customFormat="false" ht="15" hidden="false" customHeight="false" outlineLevel="0" collapsed="false">
      <c r="A32" s="14" t="s">
        <v>29</v>
      </c>
    </row>
    <row r="33" customFormat="false" ht="15.75" hidden="false" customHeight="true" outlineLevel="0" collapsed="false">
      <c r="A33" s="15" t="s">
        <v>30</v>
      </c>
      <c r="B33" s="15"/>
      <c r="C33" s="15"/>
      <c r="D33" s="15"/>
      <c r="E33" s="15"/>
      <c r="F33" s="15"/>
      <c r="G33" s="15"/>
      <c r="H33" s="15"/>
    </row>
    <row r="34" customFormat="false" ht="15.75" hidden="false" customHeight="true" outlineLevel="0" collapsed="false">
      <c r="A34" s="15" t="s">
        <v>31</v>
      </c>
      <c r="B34" s="15"/>
      <c r="C34" s="15"/>
      <c r="D34" s="15"/>
      <c r="E34" s="15"/>
      <c r="F34" s="15"/>
      <c r="G34" s="15"/>
      <c r="H34" s="15"/>
    </row>
    <row r="35" customFormat="false" ht="15.75" hidden="false" customHeight="true" outlineLevel="0" collapsed="false">
      <c r="A35" s="15" t="s">
        <v>32</v>
      </c>
      <c r="B35" s="15"/>
      <c r="C35" s="15"/>
      <c r="D35" s="15"/>
      <c r="E35" s="15"/>
      <c r="F35" s="15"/>
      <c r="G35" s="15"/>
      <c r="H35" s="15"/>
    </row>
  </sheetData>
  <mergeCells count="22">
    <mergeCell ref="A2:H2"/>
    <mergeCell ref="B4:D4"/>
    <mergeCell ref="F4:H4"/>
    <mergeCell ref="B5:D5"/>
    <mergeCell ref="F5:H5"/>
    <mergeCell ref="B6:D6"/>
    <mergeCell ref="F6:H6"/>
    <mergeCell ref="B7:D7"/>
    <mergeCell ref="F7:H7"/>
    <mergeCell ref="F8:H8"/>
    <mergeCell ref="F9:H9"/>
    <mergeCell ref="A11:H11"/>
    <mergeCell ref="A12:B12"/>
    <mergeCell ref="C12:H12"/>
    <mergeCell ref="E13:G13"/>
    <mergeCell ref="A26:E26"/>
    <mergeCell ref="B28:H28"/>
    <mergeCell ref="B29:H29"/>
    <mergeCell ref="B30:H30"/>
    <mergeCell ref="A33:H33"/>
    <mergeCell ref="A34:H34"/>
    <mergeCell ref="A35:H35"/>
  </mergeCells>
  <printOptions headings="false" gridLines="false" gridLinesSet="true" horizontalCentered="true" verticalCentered="false"/>
  <pageMargins left="0.5" right="0.5" top="0.6" bottom="0.6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2026-10-23T10:39:30Z</dcterms:created>
  <dc:creator>openpyxl</dc:creator>
  <dc:description/>
  <dc:language>en-US</dc:language>
  <cp:lastModifiedBy/>
  <dcterms:modified xsi:type="dcterms:W3CDTF">2026-10-23T10:39:30Z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