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<sst xmlns="http://schemas.openxmlformats.org/spreadsheetml/2006/main" count="48" uniqueCount="27">
  <si>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</si>
  <si>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r>
      <rPr>
        <b val="true"/>
        <sz val="18"/>
        <rFont val="Noto Sans CJK SC"/>
        <family val="2"/>
      </rPr>
      <t xml:space="preserve">매출</t>
    </r>
    <r>
      <rPr>
        <b val="true"/>
        <sz val="18"/>
        <rFont val="Malgun Gothic"/>
        <family val="0"/>
        <charset val="1"/>
      </rPr>
      <t xml:space="preserve">·</t>
    </r>
    <r>
      <rPr>
        <b val="true"/>
        <sz val="18"/>
        <rFont val="Noto Sans CJK SC"/>
        <family val="2"/>
      </rPr>
      <t xml:space="preserve">매입 장부</t>
    </r>
  </si>
  <si>
    <t xml:space="preserve">기간</t>
  </si>
  <si>
    <t xml:space="preserve">상호</t>
  </si>
  <si>
    <t xml:space="preserve">세율</t>
  </si>
  <si>
    <t xml:space="preserve">0.1</t>
  </si>
  <si>
    <t xml:space="preserve">날짜</t>
  </si>
  <si>
    <r>
      <rPr>
        <b val="true"/>
        <sz val="9"/>
        <rFont val="Noto Sans CJK SC"/>
        <family val="2"/>
      </rPr>
      <t xml:space="preserve">구분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매출</t>
    </r>
    <r>
      <rPr>
        <b val="true"/>
        <sz val="9"/>
        <rFont val="Malgun Gothic"/>
        <family val="0"/>
        <charset val="1"/>
      </rPr>
      <t xml:space="preserve">/</t>
    </r>
    <r>
      <rPr>
        <b val="true"/>
        <sz val="9"/>
        <rFont val="Noto Sans CJK SC"/>
        <family val="2"/>
      </rPr>
      <t xml:space="preserve">매입</t>
    </r>
    <r>
      <rPr>
        <b val="true"/>
        <sz val="9"/>
        <rFont val="Malgun Gothic"/>
        <family val="0"/>
        <charset val="1"/>
      </rPr>
      <t xml:space="preserve">)</t>
    </r>
  </si>
  <si>
    <t xml:space="preserve">거래처</t>
  </si>
  <si>
    <t xml:space="preserve">내용</t>
  </si>
  <si>
    <t xml:space="preserve">공급가액</t>
  </si>
  <si>
    <t xml:space="preserve">세액</t>
  </si>
  <si>
    <t xml:space="preserve">합계</t>
  </si>
  <si>
    <t xml:space="preserve">증빙</t>
  </si>
  <si>
    <r>
      <rPr>
        <b val="true"/>
        <sz val="10"/>
        <rFont val="Noto Sans CJK SC"/>
        <family val="2"/>
      </rPr>
      <t xml:space="preserve">매출 합계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공급가액</t>
    </r>
    <r>
      <rPr>
        <b val="true"/>
        <sz val="10"/>
        <rFont val="Malgun Gothic"/>
        <family val="0"/>
        <charset val="1"/>
      </rPr>
      <t xml:space="preserve">+</t>
    </r>
    <r>
      <rPr>
        <b val="true"/>
        <sz val="10"/>
        <rFont val="Noto Sans CJK SC"/>
        <family val="2"/>
      </rPr>
      <t xml:space="preserve">세액</t>
    </r>
    <r>
      <rPr>
        <b val="true"/>
        <sz val="10"/>
        <rFont val="Malgun Gothic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</si>
  <si>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매입 합계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공급가액</t>
    </r>
    <r>
      <rPr>
        <b val="true"/>
        <sz val="10"/>
        <rFont val="Malgun Gothic"/>
        <family val="0"/>
        <charset val="1"/>
      </rPr>
      <t xml:space="preserve">+</t>
    </r>
    <r>
      <rPr>
        <b val="true"/>
        <sz val="10"/>
        <rFont val="Noto Sans CJK SC"/>
        <family val="2"/>
      </rPr>
      <t xml:space="preserve">세액</t>
    </r>
    <r>
      <rPr>
        <b val="true"/>
        <sz val="10"/>
        <rFont val="Malgun Gothic"/>
        <family val="0"/>
        <charset val="1"/>
      </rPr>
      <t xml:space="preserve">)</t>
    </r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</si>
  <si>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</si>
  <si>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</si>
  <si>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</si>
  <si>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구분 칸에는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매출</t>
    </r>
    <r>
      <rPr>
        <sz val="9"/>
        <color rgb="FF595959"/>
        <rFont val="Malgun Gothic"/>
        <family val="0"/>
        <charset val="1"/>
      </rPr>
      <t xml:space="preserve">" </t>
    </r>
    <r>
      <rPr>
        <sz val="9"/>
        <color rgb="FF595959"/>
        <rFont val="Noto Sans CJK SC"/>
        <family val="2"/>
      </rPr>
      <t xml:space="preserve">또는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매입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만 적으세요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그래야 아래 합계가 맞게 나와요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</si>
  <si>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이 장부는 정리용이에요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세금 신고는 세금계산서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카드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현금영수증 자료를 기준으로 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</si>
  <si>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매출</t>
  </si>
  <si>
    <t xml:space="preserve">○○상사</t>
  </si>
  <si>
    <t xml:space="preserve">사무용품 납품</t>
  </si>
  <si>
    <t xml:space="preserve">매입</t>
  </si>
  <si>
    <t xml:space="preserve">예시도매</t>
  </si>
  <si>
    <t xml:space="preserve">복사용지 구입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</si>
</sst>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yyyy\-mm\-dd"/>
    <numFmt numFmtId="167" formatCode="#,##0;\-#,##0;&quot;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8"/>
      <name val="Malgun Gothic"/>
      <family val="0"/>
      <charset val="1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5" t="s">
        <v>5</v>
      </c>
      <c r="C5" s="5"/>
      <c r="D5" s="5"/>
    </row>
    <row r="7" customFormat="false" ht="30" hidden="false" customHeight="tru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customFormat="false" ht="15" hidden="false" customHeight="false" outlineLevel="0" collapsed="false">
      <c r="A8" s="7"/>
      <c r="B8" s="4"/>
      <c r="C8" s="4"/>
      <c r="D8" s="4"/>
      <c r="E8" s="8"/>
      <c r="F8" s="9" t="str">
        <f aca="false">IF(ISNUMBER(E8),ROUND(E8*$B$5,0),"")</f>
        <v/>
      </c>
      <c r="G8" s="9" t="str">
        <f aca="false">IF(ISNUMBER(E8),E8+N(F8),"")</f>
        <v/>
      </c>
      <c r="H8" s="4"/>
    </row>
    <row r="9" customFormat="false" ht="15" hidden="false" customHeight="false" outlineLevel="0" collapsed="false">
      <c r="A9" s="7"/>
      <c r="B9" s="4"/>
      <c r="C9" s="4"/>
      <c r="D9" s="4"/>
      <c r="E9" s="8"/>
      <c r="F9" s="9" t="str">
        <f aca="false">IF(ISNUMBER(E9),ROUND(E9*$B$5,0),"")</f>
        <v/>
      </c>
      <c r="G9" s="9" t="str">
        <f aca="false">IF(ISNUMBER(E9),E9+N(F9),"")</f>
        <v/>
      </c>
      <c r="H9" s="4"/>
    </row>
    <row r="10" customFormat="false" ht="15" hidden="false" customHeight="false" outlineLevel="0" collapsed="false">
      <c r="A10" s="7"/>
      <c r="B10" s="4"/>
      <c r="C10" s="4"/>
      <c r="D10" s="4"/>
      <c r="E10" s="8"/>
      <c r="F10" s="9" t="str">
        <f aca="false">IF(ISNUMBER(E10),ROUND(E10*$B$5,0),"")</f>
        <v/>
      </c>
      <c r="G10" s="9" t="str">
        <f aca="false">IF(ISNUMBER(E10),E10+N(F10),"")</f>
        <v/>
      </c>
      <c r="H10" s="4"/>
    </row>
    <row r="11" customFormat="false" ht="15" hidden="false" customHeight="false" outlineLevel="0" collapsed="false">
      <c r="A11" s="7"/>
      <c r="B11" s="4"/>
      <c r="C11" s="4"/>
      <c r="D11" s="4"/>
      <c r="E11" s="8"/>
      <c r="F11" s="9" t="str">
        <f aca="false">IF(ISNUMBER(E11),ROUND(E11*$B$5,0),"")</f>
        <v/>
      </c>
      <c r="G11" s="9" t="str">
        <f aca="false">IF(ISNUMBER(E11),E11+N(F11),"")</f>
        <v/>
      </c>
      <c r="H11" s="4"/>
    </row>
    <row r="12" customFormat="false" ht="15" hidden="false" customHeight="false" outlineLevel="0" collapsed="false">
      <c r="A12" s="7"/>
      <c r="B12" s="4"/>
      <c r="C12" s="4"/>
      <c r="D12" s="4"/>
      <c r="E12" s="8"/>
      <c r="F12" s="9" t="str">
        <f aca="false">IF(ISNUMBER(E12),ROUND(E12*$B$5,0),"")</f>
        <v/>
      </c>
      <c r="G12" s="9" t="str">
        <f aca="false">IF(ISNUMBER(E12),E12+N(F12),"")</f>
        <v/>
      </c>
      <c r="H12" s="4"/>
    </row>
    <row r="13" customFormat="false" ht="15" hidden="false" customHeight="false" outlineLevel="0" collapsed="false">
      <c r="A13" s="7"/>
      <c r="B13" s="4"/>
      <c r="C13" s="4"/>
      <c r="D13" s="4"/>
      <c r="E13" s="8"/>
      <c r="F13" s="9" t="str">
        <f aca="false">IF(ISNUMBER(E13),ROUND(E13*$B$5,0),"")</f>
        <v/>
      </c>
      <c r="G13" s="9" t="str">
        <f aca="false">IF(ISNUMBER(E13),E13+N(F13),"")</f>
        <v/>
      </c>
      <c r="H13" s="4"/>
    </row>
    <row r="14" customFormat="false" ht="15" hidden="false" customHeight="false" outlineLevel="0" collapsed="false">
      <c r="A14" s="7"/>
      <c r="B14" s="4"/>
      <c r="C14" s="4"/>
      <c r="D14" s="4"/>
      <c r="E14" s="8"/>
      <c r="F14" s="9" t="str">
        <f aca="false">IF(ISNUMBER(E14),ROUND(E14*$B$5,0),"")</f>
        <v/>
      </c>
      <c r="G14" s="9" t="str">
        <f aca="false">IF(ISNUMBER(E14),E14+N(F14),"")</f>
        <v/>
      </c>
      <c r="H14" s="4"/>
    </row>
    <row r="15" customFormat="false" ht="15" hidden="false" customHeight="false" outlineLevel="0" collapsed="false">
      <c r="A15" s="7"/>
      <c r="B15" s="4"/>
      <c r="C15" s="4"/>
      <c r="D15" s="4"/>
      <c r="E15" s="8"/>
      <c r="F15" s="9" t="str">
        <f aca="false">IF(ISNUMBER(E15),ROUND(E15*$B$5,0),"")</f>
        <v/>
      </c>
      <c r="G15" s="9" t="str">
        <f aca="false">IF(ISNUMBER(E15),E15+N(F15),"")</f>
        <v/>
      </c>
      <c r="H15" s="4"/>
    </row>
    <row r="16" customFormat="false" ht="15" hidden="false" customHeight="false" outlineLevel="0" collapsed="false">
      <c r="A16" s="7"/>
      <c r="B16" s="4"/>
      <c r="C16" s="4"/>
      <c r="D16" s="4"/>
      <c r="E16" s="8"/>
      <c r="F16" s="9" t="str">
        <f aca="false">IF(ISNUMBER(E16),ROUND(E16*$B$5,0),"")</f>
        <v/>
      </c>
      <c r="G16" s="9" t="str">
        <f aca="false">IF(ISNUMBER(E16),E16+N(F16),"")</f>
        <v/>
      </c>
      <c r="H16" s="4"/>
    </row>
    <row r="17" customFormat="false" ht="15" hidden="false" customHeight="false" outlineLevel="0" collapsed="false">
      <c r="A17" s="7"/>
      <c r="B17" s="4"/>
      <c r="C17" s="4"/>
      <c r="D17" s="4"/>
      <c r="E17" s="8"/>
      <c r="F17" s="9" t="str">
        <f aca="false">IF(ISNUMBER(E17),ROUND(E17*$B$5,0),"")</f>
        <v/>
      </c>
      <c r="G17" s="9" t="str">
        <f aca="false">IF(ISNUMBER(E17),E17+N(F17),"")</f>
        <v/>
      </c>
      <c r="H17" s="4"/>
    </row>
    <row r="18" customFormat="false" ht="15" hidden="false" customHeight="false" outlineLevel="0" collapsed="false">
      <c r="A18" s="7"/>
      <c r="B18" s="4"/>
      <c r="C18" s="4"/>
      <c r="D18" s="4"/>
      <c r="E18" s="8"/>
      <c r="F18" s="9" t="str">
        <f aca="false">IF(ISNUMBER(E18),ROUND(E18*$B$5,0),"")</f>
        <v/>
      </c>
      <c r="G18" s="9" t="str">
        <f aca="false">IF(ISNUMBER(E18),E18+N(F18),"")</f>
        <v/>
      </c>
      <c r="H18" s="4"/>
    </row>
    <row r="19" customFormat="false" ht="15" hidden="false" customHeight="false" outlineLevel="0" collapsed="false">
      <c r="A19" s="7"/>
      <c r="B19" s="4"/>
      <c r="C19" s="4"/>
      <c r="D19" s="4"/>
      <c r="E19" s="8"/>
      <c r="F19" s="9" t="str">
        <f aca="false">IF(ISNUMBER(E19),ROUND(E19*$B$5,0),"")</f>
        <v/>
      </c>
      <c r="G19" s="9" t="str">
        <f aca="false">IF(ISNUMBER(E19),E19+N(F19),"")</f>
        <v/>
      </c>
      <c r="H19" s="4"/>
    </row>
    <row r="20" customFormat="false" ht="15" hidden="false" customHeight="false" outlineLevel="0" collapsed="false">
      <c r="A20" s="7"/>
      <c r="B20" s="4"/>
      <c r="C20" s="4"/>
      <c r="D20" s="4"/>
      <c r="E20" s="8"/>
      <c r="F20" s="9" t="str">
        <f aca="false">IF(ISNUMBER(E20),ROUND(E20*$B$5,0),"")</f>
        <v/>
      </c>
      <c r="G20" s="9" t="str">
        <f aca="false">IF(ISNUMBER(E20),E20+N(F20),"")</f>
        <v/>
      </c>
      <c r="H20" s="4"/>
    </row>
    <row r="21" customFormat="false" ht="15" hidden="false" customHeight="false" outlineLevel="0" collapsed="false">
      <c r="A21" s="7"/>
      <c r="B21" s="4"/>
      <c r="C21" s="4"/>
      <c r="D21" s="4"/>
      <c r="E21" s="8"/>
      <c r="F21" s="9" t="str">
        <f aca="false">IF(ISNUMBER(E21),ROUND(E21*$B$5,0),"")</f>
        <v/>
      </c>
      <c r="G21" s="9" t="str">
        <f aca="false">IF(ISNUMBER(E21),E21+N(F21),"")</f>
        <v/>
      </c>
      <c r="H21" s="4"/>
    </row>
    <row r="22" customFormat="false" ht="15" hidden="false" customHeight="false" outlineLevel="0" collapsed="false">
      <c r="A22" s="7"/>
      <c r="B22" s="4"/>
      <c r="C22" s="4"/>
      <c r="D22" s="4"/>
      <c r="E22" s="8"/>
      <c r="F22" s="9" t="str">
        <f aca="false">IF(ISNUMBER(E22),ROUND(E22*$B$5,0),"")</f>
        <v/>
      </c>
      <c r="G22" s="9" t="str">
        <f aca="false">IF(ISNUMBER(E22),E22+N(F22),"")</f>
        <v/>
      </c>
      <c r="H22" s="4"/>
    </row>
    <row r="23" customFormat="false" ht="15" hidden="false" customHeight="false" outlineLevel="0" collapsed="false">
      <c r="A23" s="7"/>
      <c r="B23" s="4"/>
      <c r="C23" s="4"/>
      <c r="D23" s="4"/>
      <c r="E23" s="8"/>
      <c r="F23" s="9" t="str">
        <f aca="false">IF(ISNUMBER(E23),ROUND(E23*$B$5,0),"")</f>
        <v/>
      </c>
      <c r="G23" s="9" t="str">
        <f aca="false">IF(ISNUMBER(E23),E23+N(F23),"")</f>
        <v/>
      </c>
      <c r="H23" s="4"/>
    </row>
    <row r="24" customFormat="false" ht="15" hidden="false" customHeight="false" outlineLevel="0" collapsed="false">
      <c r="A24" s="7"/>
      <c r="B24" s="4"/>
      <c r="C24" s="4"/>
      <c r="D24" s="4"/>
      <c r="E24" s="8"/>
      <c r="F24" s="9" t="str">
        <f aca="false">IF(ISNUMBER(E24),ROUND(E24*$B$5,0),"")</f>
        <v/>
      </c>
      <c r="G24" s="9" t="str">
        <f aca="false">IF(ISNUMBER(E24),E24+N(F24),"")</f>
        <v/>
      </c>
      <c r="H24" s="4"/>
    </row>
    <row r="25" customFormat="false" ht="15" hidden="false" customHeight="false" outlineLevel="0" collapsed="false">
      <c r="A25" s="7"/>
      <c r="B25" s="4"/>
      <c r="C25" s="4"/>
      <c r="D25" s="4"/>
      <c r="E25" s="8"/>
      <c r="F25" s="9" t="str">
        <f aca="false">IF(ISNUMBER(E25),ROUND(E25*$B$5,0),"")</f>
        <v/>
      </c>
      <c r="G25" s="9" t="str">
        <f aca="false">IF(ISNUMBER(E25),E25+N(F25),"")</f>
        <v/>
      </c>
      <c r="H25" s="4"/>
    </row>
    <row r="26" customFormat="false" ht="15" hidden="false" customHeight="false" outlineLevel="0" collapsed="false">
      <c r="A26" s="7"/>
      <c r="B26" s="4"/>
      <c r="C26" s="4"/>
      <c r="D26" s="4"/>
      <c r="E26" s="8"/>
      <c r="F26" s="9" t="str">
        <f aca="false">IF(ISNUMBER(E26),ROUND(E26*$B$5,0),"")</f>
        <v/>
      </c>
      <c r="G26" s="9" t="str">
        <f aca="false">IF(ISNUMBER(E26),E26+N(F26),"")</f>
        <v/>
      </c>
      <c r="H26" s="4"/>
    </row>
    <row r="27" customFormat="false" ht="15" hidden="false" customHeight="false" outlineLevel="0" collapsed="false">
      <c r="A27" s="7"/>
      <c r="B27" s="4"/>
      <c r="C27" s="4"/>
      <c r="D27" s="4"/>
      <c r="E27" s="8"/>
      <c r="F27" s="9" t="str">
        <f aca="false">IF(ISNUMBER(E27),ROUND(E27*$B$5,0),"")</f>
        <v/>
      </c>
      <c r="G27" s="9" t="str">
        <f aca="false">IF(ISNUMBER(E27),E27+N(F27),"")</f>
        <v/>
      </c>
      <c r="H27" s="4"/>
    </row>
    <row r="28" customFormat="false" ht="15" hidden="false" customHeight="false" outlineLevel="0" collapsed="false">
      <c r="A28" s="7"/>
      <c r="B28" s="4"/>
      <c r="C28" s="4"/>
      <c r="D28" s="4"/>
      <c r="E28" s="8"/>
      <c r="F28" s="9" t="str">
        <f aca="false">IF(ISNUMBER(E28),ROUND(E28*$B$5,0),"")</f>
        <v/>
      </c>
      <c r="G28" s="9" t="str">
        <f aca="false">IF(ISNUMBER(E28),E28+N(F28),"")</f>
        <v/>
      </c>
      <c r="H28" s="4"/>
    </row>
    <row r="29" customFormat="false" ht="15" hidden="false" customHeight="false" outlineLevel="0" collapsed="false">
      <c r="A29" s="7"/>
      <c r="B29" s="4"/>
      <c r="C29" s="4"/>
      <c r="D29" s="4"/>
      <c r="E29" s="8"/>
      <c r="F29" s="9" t="str">
        <f aca="false">IF(ISNUMBER(E29),ROUND(E29*$B$5,0),"")</f>
        <v/>
      </c>
      <c r="G29" s="9" t="str">
        <f aca="false">IF(ISNUMBER(E29),E29+N(F29),"")</f>
        <v/>
      </c>
      <c r="H29" s="4"/>
    </row>
    <row r="30" customFormat="false" ht="15" hidden="false" customHeight="false" outlineLevel="0" collapsed="false">
      <c r="A30" s="7"/>
      <c r="B30" s="4"/>
      <c r="C30" s="4"/>
      <c r="D30" s="4"/>
      <c r="E30" s="8"/>
      <c r="F30" s="9" t="str">
        <f aca="false">IF(ISNUMBER(E30),ROUND(E30*$B$5,0),"")</f>
        <v/>
      </c>
      <c r="G30" s="9" t="str">
        <f aca="false">IF(ISNUMBER(E30),E30+N(F30),"")</f>
        <v/>
      </c>
      <c r="H30" s="4"/>
    </row>
    <row r="31" customFormat="false" ht="15" hidden="false" customHeight="false" outlineLevel="0" collapsed="false">
      <c r="A31" s="7"/>
      <c r="B31" s="4"/>
      <c r="C31" s="4"/>
      <c r="D31" s="4"/>
      <c r="E31" s="8"/>
      <c r="F31" s="9" t="str">
        <f aca="false">IF(ISNUMBER(E31),ROUND(E31*$B$5,0),"")</f>
        <v/>
      </c>
      <c r="G31" s="9" t="str">
        <f aca="false">IF(ISNUMBER(E31),E31+N(F31),"")</f>
        <v/>
      </c>
      <c r="H31" s="4"/>
    </row>
    <row r="32" customFormat="false" ht="15" hidden="false" customHeight="false" outlineLevel="0" collapsed="false">
      <c r="A32" s="7"/>
      <c r="B32" s="4"/>
      <c r="C32" s="4"/>
      <c r="D32" s="4"/>
      <c r="E32" s="8"/>
      <c r="F32" s="9" t="str">
        <f aca="false">IF(ISNUMBER(E32),ROUND(E32*$B$5,0),"")</f>
        <v/>
      </c>
      <c r="G32" s="9" t="str">
        <f aca="false">IF(ISNUMBER(E32),E32+N(F32),"")</f>
        <v/>
      </c>
      <c r="H32" s="4"/>
    </row>
    <row r="33" customFormat="false" ht="15" hidden="false" customHeight="false" outlineLevel="0" collapsed="false">
      <c r="A33" s="7"/>
      <c r="B33" s="4"/>
      <c r="C33" s="4"/>
      <c r="D33" s="4"/>
      <c r="E33" s="8"/>
      <c r="F33" s="9" t="str">
        <f aca="false">IF(ISNUMBER(E33),ROUND(E33*$B$5,0),"")</f>
        <v/>
      </c>
      <c r="G33" s="9" t="str">
        <f aca="false">IF(ISNUMBER(E33),E33+N(F33),"")</f>
        <v/>
      </c>
      <c r="H33" s="4"/>
    </row>
    <row r="34" customFormat="false" ht="15" hidden="false" customHeight="false" outlineLevel="0" collapsed="false">
      <c r="A34" s="7"/>
      <c r="B34" s="4"/>
      <c r="C34" s="4"/>
      <c r="D34" s="4"/>
      <c r="E34" s="8"/>
      <c r="F34" s="9" t="str">
        <f aca="false">IF(ISNUMBER(E34),ROUND(E34*$B$5,0),"")</f>
        <v/>
      </c>
      <c r="G34" s="9" t="str">
        <f aca="false">IF(ISNUMBER(E34),E34+N(F34),"")</f>
        <v/>
      </c>
      <c r="H34" s="4"/>
    </row>
    <row r="35" customFormat="false" ht="15" hidden="false" customHeight="false" outlineLevel="0" collapsed="false">
      <c r="A35" s="7"/>
      <c r="B35" s="4"/>
      <c r="C35" s="4"/>
      <c r="D35" s="4"/>
      <c r="E35" s="8"/>
      <c r="F35" s="9" t="str">
        <f aca="false">IF(ISNUMBER(E35),ROUND(E35*$B$5,0),"")</f>
        <v/>
      </c>
      <c r="G35" s="9" t="str">
        <f aca="false">IF(ISNUMBER(E35),E35+N(F35),"")</f>
        <v/>
      </c>
      <c r="H35" s="4"/>
    </row>
    <row r="36" customFormat="false" ht="15" hidden="false" customHeight="false" outlineLevel="0" collapsed="false">
      <c r="A36" s="7"/>
      <c r="B36" s="4"/>
      <c r="C36" s="4"/>
      <c r="D36" s="4"/>
      <c r="E36" s="8"/>
      <c r="F36" s="9" t="str">
        <f aca="false">IF(ISNUMBER(E36),ROUND(E36*$B$5,0),"")</f>
        <v/>
      </c>
      <c r="G36" s="9" t="str">
        <f aca="false">IF(ISNUMBER(E36),E36+N(F36),"")</f>
        <v/>
      </c>
      <c r="H36" s="4"/>
    </row>
    <row r="37" customFormat="false" ht="15" hidden="false" customHeight="false" outlineLevel="0" collapsed="false">
      <c r="A37" s="7"/>
      <c r="B37" s="4"/>
      <c r="C37" s="4"/>
      <c r="D37" s="4"/>
      <c r="E37" s="8"/>
      <c r="F37" s="9" t="str">
        <f aca="false">IF(ISNUMBER(E37),ROUND(E37*$B$5,0),"")</f>
        <v/>
      </c>
      <c r="G37" s="9" t="str">
        <f aca="false">IF(ISNUMBER(E37),E37+N(F37),"")</f>
        <v/>
      </c>
      <c r="H37" s="4"/>
    </row>
    <row r="39" customFormat="false" ht="15" hidden="false" customHeight="true" outlineLevel="0" collapsed="false">
      <c r="A39" s="3" t="s">
        <v>14</v>
      </c>
      <c r="B39" s="3"/>
      <c r="C39" s="3"/>
      <c r="D39" s="3"/>
      <c r="E39" s="3"/>
      <c r="F39" s="3"/>
      <c r="G39" s="10" t="n">
        <f aca="false">SUMIF(B8:B37,"매출",G8:G37)</f>
        <v>0</v>
      </c>
      <c r="H39" s="10"/>
    </row>
    <row r="40" customFormat="false" ht="15" hidden="false" customHeight="true" outlineLevel="0" collapsed="false">
      <c r="A40" s="3" t="s">
        <v>15</v>
      </c>
      <c r="B40" s="3"/>
      <c r="C40" s="3"/>
      <c r="D40" s="3"/>
      <c r="E40" s="3"/>
      <c r="F40" s="3"/>
      <c r="G40" s="10" t="n">
        <f aca="false">SUMIF(B8:B37,"매입",G8:G37)</f>
        <v>0</v>
      </c>
      <c r="H40" s="10"/>
    </row>
    <row r="42" customFormat="false" ht="15" hidden="false" customHeight="false" outlineLevel="0" collapsed="false">
      <c r="A42" s="11" t="s">
        <v>16</v>
      </c>
    </row>
    <row r="43" customFormat="false" ht="27.75" hidden="false" customHeight="true" outlineLevel="0" collapsed="false">
      <c r="A43" s="12" t="s">
        <v>17</v>
      </c>
      <c r="B43" s="12"/>
      <c r="C43" s="12"/>
      <c r="D43" s="12"/>
      <c r="E43" s="12"/>
      <c r="F43" s="12"/>
      <c r="G43" s="12"/>
      <c r="H43" s="12"/>
    </row>
    <row r="44" customFormat="false" ht="15.75" hidden="false" customHeight="true" outlineLevel="0" collapsed="false">
      <c r="A44" s="12" t="s">
        <v>18</v>
      </c>
      <c r="B44" s="12"/>
      <c r="C44" s="12"/>
      <c r="D44" s="12"/>
      <c r="E44" s="12"/>
      <c r="F44" s="12"/>
      <c r="G44" s="12"/>
      <c r="H44" s="12"/>
    </row>
    <row r="45" customFormat="false" ht="15.75" hidden="false" customHeight="true" outlineLevel="0" collapsed="false">
      <c r="A45" s="12" t="s">
        <v>19</v>
      </c>
      <c r="B45" s="12"/>
      <c r="C45" s="12"/>
      <c r="D45" s="12"/>
      <c r="E45" s="12"/>
      <c r="F45" s="12"/>
      <c r="G45" s="12"/>
      <c r="H45" s="12"/>
    </row>
    <row r="46" customFormat="false" ht="15.75" hidden="false" customHeight="true" outlineLevel="0" collapsed="false">
      <c r="A46" s="12" t="s">
        <v>20</v>
      </c>
      <c r="B46" s="12"/>
      <c r="C46" s="12"/>
      <c r="D46" s="12"/>
      <c r="E46" s="12"/>
      <c r="F46" s="12"/>
      <c r="G46" s="12"/>
      <c r="H46" s="12"/>
    </row>
  </sheetData>
  <mergeCells count="12">
    <mergeCell ref="A2:H2"/>
    <mergeCell ref="B4:D4"/>
    <mergeCell ref="F4:H4"/>
    <mergeCell ref="B5:D5"/>
    <mergeCell ref="A39:F39"/>
    <mergeCell ref="G39:H39"/>
    <mergeCell ref="A40:F40"/>
    <mergeCell ref="G40:H40"/>
    <mergeCell ref="A43:H43"/>
    <mergeCell ref="A44:H44"/>
    <mergeCell ref="A45:H45"/>
    <mergeCell ref="A46:H4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0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/>
      <c r="C4" s="4"/>
      <c r="D4" s="4"/>
      <c r="E4" s="3" t="s">
        <v>3</v>
      </c>
      <c r="F4" s="4"/>
      <c r="G4" s="4"/>
      <c r="H4" s="4"/>
    </row>
    <row r="5" customFormat="false" ht="15" hidden="false" customHeight="false" outlineLevel="0" collapsed="false">
      <c r="A5" s="3" t="s">
        <v>4</v>
      </c>
      <c r="B5" s="5" t="s">
        <v>5</v>
      </c>
      <c r="C5" s="5"/>
      <c r="D5" s="5"/>
    </row>
    <row r="7" customFormat="false" ht="30" hidden="false" customHeight="tru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customFormat="false" ht="15" hidden="false" customHeight="false" outlineLevel="0" collapsed="false">
      <c r="A8" s="7" t="n">
        <v>46300</v>
      </c>
      <c r="B8" s="13" t="s">
        <v>21</v>
      </c>
      <c r="C8" s="13" t="s">
        <v>22</v>
      </c>
      <c r="D8" s="13" t="s">
        <v>23</v>
      </c>
      <c r="E8" s="8" t="n">
        <v>200000</v>
      </c>
      <c r="F8" s="9" t="n">
        <f aca="false">IF(ISNUMBER(E8),ROUND(E8*$B$5,0),"")</f>
        <v>20000</v>
      </c>
      <c r="G8" s="9" t="n">
        <f aca="false">IF(ISNUMBER(E8),E8+N(F8),"")</f>
        <v>220000</v>
      </c>
      <c r="H8" s="4"/>
    </row>
    <row r="9" customFormat="false" ht="15" hidden="false" customHeight="false" outlineLevel="0" collapsed="false">
      <c r="A9" s="7" t="n">
        <v>46302</v>
      </c>
      <c r="B9" s="13" t="s">
        <v>24</v>
      </c>
      <c r="C9" s="13" t="s">
        <v>25</v>
      </c>
      <c r="D9" s="13" t="s">
        <v>26</v>
      </c>
      <c r="E9" s="8" t="n">
        <v>80000</v>
      </c>
      <c r="F9" s="9" t="n">
        <f aca="false">IF(ISNUMBER(E9),ROUND(E9*$B$5,0),"")</f>
        <v>8000</v>
      </c>
      <c r="G9" s="9" t="n">
        <f aca="false">IF(ISNUMBER(E9),E9+N(F9),"")</f>
        <v>88000</v>
      </c>
      <c r="H9" s="4"/>
    </row>
    <row r="10" customFormat="false" ht="15" hidden="false" customHeight="false" outlineLevel="0" collapsed="false">
      <c r="A10" s="7"/>
      <c r="B10" s="4"/>
      <c r="C10" s="4"/>
      <c r="D10" s="4"/>
      <c r="E10" s="8"/>
      <c r="F10" s="9" t="str">
        <f aca="false">IF(ISNUMBER(E10),ROUND(E10*$B$5,0),"")</f>
        <v/>
      </c>
      <c r="G10" s="9" t="str">
        <f aca="false">IF(ISNUMBER(E10),E10+N(F10),"")</f>
        <v/>
      </c>
      <c r="H10" s="4"/>
    </row>
    <row r="11" customFormat="false" ht="15" hidden="false" customHeight="false" outlineLevel="0" collapsed="false">
      <c r="A11" s="7"/>
      <c r="B11" s="4"/>
      <c r="C11" s="4"/>
      <c r="D11" s="4"/>
      <c r="E11" s="8"/>
      <c r="F11" s="9" t="str">
        <f aca="false">IF(ISNUMBER(E11),ROUND(E11*$B$5,0),"")</f>
        <v/>
      </c>
      <c r="G11" s="9" t="str">
        <f aca="false">IF(ISNUMBER(E11),E11+N(F11),"")</f>
        <v/>
      </c>
      <c r="H11" s="4"/>
    </row>
    <row r="12" customFormat="false" ht="15" hidden="false" customHeight="false" outlineLevel="0" collapsed="false">
      <c r="A12" s="7"/>
      <c r="B12" s="4"/>
      <c r="C12" s="4"/>
      <c r="D12" s="4"/>
      <c r="E12" s="8"/>
      <c r="F12" s="9" t="str">
        <f aca="false">IF(ISNUMBER(E12),ROUND(E12*$B$5,0),"")</f>
        <v/>
      </c>
      <c r="G12" s="9" t="str">
        <f aca="false">IF(ISNUMBER(E12),E12+N(F12),"")</f>
        <v/>
      </c>
      <c r="H12" s="4"/>
    </row>
    <row r="13" customFormat="false" ht="15" hidden="false" customHeight="false" outlineLevel="0" collapsed="false">
      <c r="A13" s="7"/>
      <c r="B13" s="4"/>
      <c r="C13" s="4"/>
      <c r="D13" s="4"/>
      <c r="E13" s="8"/>
      <c r="F13" s="9" t="str">
        <f aca="false">IF(ISNUMBER(E13),ROUND(E13*$B$5,0),"")</f>
        <v/>
      </c>
      <c r="G13" s="9" t="str">
        <f aca="false">IF(ISNUMBER(E13),E13+N(F13),"")</f>
        <v/>
      </c>
      <c r="H13" s="4"/>
    </row>
    <row r="14" customFormat="false" ht="15" hidden="false" customHeight="false" outlineLevel="0" collapsed="false">
      <c r="A14" s="7"/>
      <c r="B14" s="4"/>
      <c r="C14" s="4"/>
      <c r="D14" s="4"/>
      <c r="E14" s="8"/>
      <c r="F14" s="9" t="str">
        <f aca="false">IF(ISNUMBER(E14),ROUND(E14*$B$5,0),"")</f>
        <v/>
      </c>
      <c r="G14" s="9" t="str">
        <f aca="false">IF(ISNUMBER(E14),E14+N(F14),"")</f>
        <v/>
      </c>
      <c r="H14" s="4"/>
    </row>
    <row r="15" customFormat="false" ht="15" hidden="false" customHeight="false" outlineLevel="0" collapsed="false">
      <c r="A15" s="7"/>
      <c r="B15" s="4"/>
      <c r="C15" s="4"/>
      <c r="D15" s="4"/>
      <c r="E15" s="8"/>
      <c r="F15" s="9" t="str">
        <f aca="false">IF(ISNUMBER(E15),ROUND(E15*$B$5,0),"")</f>
        <v/>
      </c>
      <c r="G15" s="9" t="str">
        <f aca="false">IF(ISNUMBER(E15),E15+N(F15),"")</f>
        <v/>
      </c>
      <c r="H15" s="4"/>
    </row>
    <row r="16" customFormat="false" ht="15" hidden="false" customHeight="false" outlineLevel="0" collapsed="false">
      <c r="A16" s="7"/>
      <c r="B16" s="4"/>
      <c r="C16" s="4"/>
      <c r="D16" s="4"/>
      <c r="E16" s="8"/>
      <c r="F16" s="9" t="str">
        <f aca="false">IF(ISNUMBER(E16),ROUND(E16*$B$5,0),"")</f>
        <v/>
      </c>
      <c r="G16" s="9" t="str">
        <f aca="false">IF(ISNUMBER(E16),E16+N(F16),"")</f>
        <v/>
      </c>
      <c r="H16" s="4"/>
    </row>
    <row r="17" customFormat="false" ht="15" hidden="false" customHeight="false" outlineLevel="0" collapsed="false">
      <c r="A17" s="7"/>
      <c r="B17" s="4"/>
      <c r="C17" s="4"/>
      <c r="D17" s="4"/>
      <c r="E17" s="8"/>
      <c r="F17" s="9" t="str">
        <f aca="false">IF(ISNUMBER(E17),ROUND(E17*$B$5,0),"")</f>
        <v/>
      </c>
      <c r="G17" s="9" t="str">
        <f aca="false">IF(ISNUMBER(E17),E17+N(F17),"")</f>
        <v/>
      </c>
      <c r="H17" s="4"/>
    </row>
    <row r="18" customFormat="false" ht="15" hidden="false" customHeight="false" outlineLevel="0" collapsed="false">
      <c r="A18" s="7"/>
      <c r="B18" s="4"/>
      <c r="C18" s="4"/>
      <c r="D18" s="4"/>
      <c r="E18" s="8"/>
      <c r="F18" s="9" t="str">
        <f aca="false">IF(ISNUMBER(E18),ROUND(E18*$B$5,0),"")</f>
        <v/>
      </c>
      <c r="G18" s="9" t="str">
        <f aca="false">IF(ISNUMBER(E18),E18+N(F18),"")</f>
        <v/>
      </c>
      <c r="H18" s="4"/>
    </row>
    <row r="19" customFormat="false" ht="15" hidden="false" customHeight="false" outlineLevel="0" collapsed="false">
      <c r="A19" s="7"/>
      <c r="B19" s="4"/>
      <c r="C19" s="4"/>
      <c r="D19" s="4"/>
      <c r="E19" s="8"/>
      <c r="F19" s="9" t="str">
        <f aca="false">IF(ISNUMBER(E19),ROUND(E19*$B$5,0),"")</f>
        <v/>
      </c>
      <c r="G19" s="9" t="str">
        <f aca="false">IF(ISNUMBER(E19),E19+N(F19),"")</f>
        <v/>
      </c>
      <c r="H19" s="4"/>
    </row>
    <row r="20" customFormat="false" ht="15" hidden="false" customHeight="false" outlineLevel="0" collapsed="false">
      <c r="A20" s="7"/>
      <c r="B20" s="4"/>
      <c r="C20" s="4"/>
      <c r="D20" s="4"/>
      <c r="E20" s="8"/>
      <c r="F20" s="9" t="str">
        <f aca="false">IF(ISNUMBER(E20),ROUND(E20*$B$5,0),"")</f>
        <v/>
      </c>
      <c r="G20" s="9" t="str">
        <f aca="false">IF(ISNUMBER(E20),E20+N(F20),"")</f>
        <v/>
      </c>
      <c r="H20" s="4"/>
    </row>
    <row r="21" customFormat="false" ht="15" hidden="false" customHeight="false" outlineLevel="0" collapsed="false">
      <c r="A21" s="7"/>
      <c r="B21" s="4"/>
      <c r="C21" s="4"/>
      <c r="D21" s="4"/>
      <c r="E21" s="8"/>
      <c r="F21" s="9" t="str">
        <f aca="false">IF(ISNUMBER(E21),ROUND(E21*$B$5,0),"")</f>
        <v/>
      </c>
      <c r="G21" s="9" t="str">
        <f aca="false">IF(ISNUMBER(E21),E21+N(F21),"")</f>
        <v/>
      </c>
      <c r="H21" s="4"/>
    </row>
    <row r="22" customFormat="false" ht="15" hidden="false" customHeight="false" outlineLevel="0" collapsed="false">
      <c r="A22" s="7"/>
      <c r="B22" s="4"/>
      <c r="C22" s="4"/>
      <c r="D22" s="4"/>
      <c r="E22" s="8"/>
      <c r="F22" s="9" t="str">
        <f aca="false">IF(ISNUMBER(E22),ROUND(E22*$B$5,0),"")</f>
        <v/>
      </c>
      <c r="G22" s="9" t="str">
        <f aca="false">IF(ISNUMBER(E22),E22+N(F22),"")</f>
        <v/>
      </c>
      <c r="H22" s="4"/>
    </row>
    <row r="23" customFormat="false" ht="15" hidden="false" customHeight="false" outlineLevel="0" collapsed="false">
      <c r="A23" s="7"/>
      <c r="B23" s="4"/>
      <c r="C23" s="4"/>
      <c r="D23" s="4"/>
      <c r="E23" s="8"/>
      <c r="F23" s="9" t="str">
        <f aca="false">IF(ISNUMBER(E23),ROUND(E23*$B$5,0),"")</f>
        <v/>
      </c>
      <c r="G23" s="9" t="str">
        <f aca="false">IF(ISNUMBER(E23),E23+N(F23),"")</f>
        <v/>
      </c>
      <c r="H23" s="4"/>
    </row>
    <row r="24" customFormat="false" ht="15" hidden="false" customHeight="false" outlineLevel="0" collapsed="false">
      <c r="A24" s="7"/>
      <c r="B24" s="4"/>
      <c r="C24" s="4"/>
      <c r="D24" s="4"/>
      <c r="E24" s="8"/>
      <c r="F24" s="9" t="str">
        <f aca="false">IF(ISNUMBER(E24),ROUND(E24*$B$5,0),"")</f>
        <v/>
      </c>
      <c r="G24" s="9" t="str">
        <f aca="false">IF(ISNUMBER(E24),E24+N(F24),"")</f>
        <v/>
      </c>
      <c r="H24" s="4"/>
    </row>
    <row r="25" customFormat="false" ht="15" hidden="false" customHeight="false" outlineLevel="0" collapsed="false">
      <c r="A25" s="7"/>
      <c r="B25" s="4"/>
      <c r="C25" s="4"/>
      <c r="D25" s="4"/>
      <c r="E25" s="8"/>
      <c r="F25" s="9" t="str">
        <f aca="false">IF(ISNUMBER(E25),ROUND(E25*$B$5,0),"")</f>
        <v/>
      </c>
      <c r="G25" s="9" t="str">
        <f aca="false">IF(ISNUMBER(E25),E25+N(F25),"")</f>
        <v/>
      </c>
      <c r="H25" s="4"/>
    </row>
    <row r="26" customFormat="false" ht="15" hidden="false" customHeight="false" outlineLevel="0" collapsed="false">
      <c r="A26" s="7"/>
      <c r="B26" s="4"/>
      <c r="C26" s="4"/>
      <c r="D26" s="4"/>
      <c r="E26" s="8"/>
      <c r="F26" s="9" t="str">
        <f aca="false">IF(ISNUMBER(E26),ROUND(E26*$B$5,0),"")</f>
        <v/>
      </c>
      <c r="G26" s="9" t="str">
        <f aca="false">IF(ISNUMBER(E26),E26+N(F26),"")</f>
        <v/>
      </c>
      <c r="H26" s="4"/>
    </row>
    <row r="27" customFormat="false" ht="15" hidden="false" customHeight="false" outlineLevel="0" collapsed="false">
      <c r="A27" s="7"/>
      <c r="B27" s="4"/>
      <c r="C27" s="4"/>
      <c r="D27" s="4"/>
      <c r="E27" s="8"/>
      <c r="F27" s="9" t="str">
        <f aca="false">IF(ISNUMBER(E27),ROUND(E27*$B$5,0),"")</f>
        <v/>
      </c>
      <c r="G27" s="9" t="str">
        <f aca="false">IF(ISNUMBER(E27),E27+N(F27),"")</f>
        <v/>
      </c>
      <c r="H27" s="4"/>
    </row>
    <row r="28" customFormat="false" ht="15" hidden="false" customHeight="false" outlineLevel="0" collapsed="false">
      <c r="A28" s="7"/>
      <c r="B28" s="4"/>
      <c r="C28" s="4"/>
      <c r="D28" s="4"/>
      <c r="E28" s="8"/>
      <c r="F28" s="9" t="str">
        <f aca="false">IF(ISNUMBER(E28),ROUND(E28*$B$5,0),"")</f>
        <v/>
      </c>
      <c r="G28" s="9" t="str">
        <f aca="false">IF(ISNUMBER(E28),E28+N(F28),"")</f>
        <v/>
      </c>
      <c r="H28" s="4"/>
    </row>
    <row r="29" customFormat="false" ht="15" hidden="false" customHeight="false" outlineLevel="0" collapsed="false">
      <c r="A29" s="7"/>
      <c r="B29" s="4"/>
      <c r="C29" s="4"/>
      <c r="D29" s="4"/>
      <c r="E29" s="8"/>
      <c r="F29" s="9" t="str">
        <f aca="false">IF(ISNUMBER(E29),ROUND(E29*$B$5,0),"")</f>
        <v/>
      </c>
      <c r="G29" s="9" t="str">
        <f aca="false">IF(ISNUMBER(E29),E29+N(F29),"")</f>
        <v/>
      </c>
      <c r="H29" s="4"/>
    </row>
    <row r="30" customFormat="false" ht="15" hidden="false" customHeight="false" outlineLevel="0" collapsed="false">
      <c r="A30" s="7"/>
      <c r="B30" s="4"/>
      <c r="C30" s="4"/>
      <c r="D30" s="4"/>
      <c r="E30" s="8"/>
      <c r="F30" s="9" t="str">
        <f aca="false">IF(ISNUMBER(E30),ROUND(E30*$B$5,0),"")</f>
        <v/>
      </c>
      <c r="G30" s="9" t="str">
        <f aca="false">IF(ISNUMBER(E30),E30+N(F30),"")</f>
        <v/>
      </c>
      <c r="H30" s="4"/>
    </row>
    <row r="31" customFormat="false" ht="15" hidden="false" customHeight="false" outlineLevel="0" collapsed="false">
      <c r="A31" s="7"/>
      <c r="B31" s="4"/>
      <c r="C31" s="4"/>
      <c r="D31" s="4"/>
      <c r="E31" s="8"/>
      <c r="F31" s="9" t="str">
        <f aca="false">IF(ISNUMBER(E31),ROUND(E31*$B$5,0),"")</f>
        <v/>
      </c>
      <c r="G31" s="9" t="str">
        <f aca="false">IF(ISNUMBER(E31),E31+N(F31),"")</f>
        <v/>
      </c>
      <c r="H31" s="4"/>
    </row>
    <row r="32" customFormat="false" ht="15" hidden="false" customHeight="false" outlineLevel="0" collapsed="false">
      <c r="A32" s="7"/>
      <c r="B32" s="4"/>
      <c r="C32" s="4"/>
      <c r="D32" s="4"/>
      <c r="E32" s="8"/>
      <c r="F32" s="9" t="str">
        <f aca="false">IF(ISNUMBER(E32),ROUND(E32*$B$5,0),"")</f>
        <v/>
      </c>
      <c r="G32" s="9" t="str">
        <f aca="false">IF(ISNUMBER(E32),E32+N(F32),"")</f>
        <v/>
      </c>
      <c r="H32" s="4"/>
    </row>
    <row r="33" customFormat="false" ht="15" hidden="false" customHeight="false" outlineLevel="0" collapsed="false">
      <c r="A33" s="7"/>
      <c r="B33" s="4"/>
      <c r="C33" s="4"/>
      <c r="D33" s="4"/>
      <c r="E33" s="8"/>
      <c r="F33" s="9" t="str">
        <f aca="false">IF(ISNUMBER(E33),ROUND(E33*$B$5,0),"")</f>
        <v/>
      </c>
      <c r="G33" s="9" t="str">
        <f aca="false">IF(ISNUMBER(E33),E33+N(F33),"")</f>
        <v/>
      </c>
      <c r="H33" s="4"/>
    </row>
    <row r="34" customFormat="false" ht="15" hidden="false" customHeight="false" outlineLevel="0" collapsed="false">
      <c r="A34" s="7"/>
      <c r="B34" s="4"/>
      <c r="C34" s="4"/>
      <c r="D34" s="4"/>
      <c r="E34" s="8"/>
      <c r="F34" s="9" t="str">
        <f aca="false">IF(ISNUMBER(E34),ROUND(E34*$B$5,0),"")</f>
        <v/>
      </c>
      <c r="G34" s="9" t="str">
        <f aca="false">IF(ISNUMBER(E34),E34+N(F34),"")</f>
        <v/>
      </c>
      <c r="H34" s="4"/>
    </row>
    <row r="35" customFormat="false" ht="15" hidden="false" customHeight="false" outlineLevel="0" collapsed="false">
      <c r="A35" s="7"/>
      <c r="B35" s="4"/>
      <c r="C35" s="4"/>
      <c r="D35" s="4"/>
      <c r="E35" s="8"/>
      <c r="F35" s="9" t="str">
        <f aca="false">IF(ISNUMBER(E35),ROUND(E35*$B$5,0),"")</f>
        <v/>
      </c>
      <c r="G35" s="9" t="str">
        <f aca="false">IF(ISNUMBER(E35),E35+N(F35),"")</f>
        <v/>
      </c>
      <c r="H35" s="4"/>
    </row>
    <row r="36" customFormat="false" ht="15" hidden="false" customHeight="false" outlineLevel="0" collapsed="false">
      <c r="A36" s="7"/>
      <c r="B36" s="4"/>
      <c r="C36" s="4"/>
      <c r="D36" s="4"/>
      <c r="E36" s="8"/>
      <c r="F36" s="9" t="str">
        <f aca="false">IF(ISNUMBER(E36),ROUND(E36*$B$5,0),"")</f>
        <v/>
      </c>
      <c r="G36" s="9" t="str">
        <f aca="false">IF(ISNUMBER(E36),E36+N(F36),"")</f>
        <v/>
      </c>
      <c r="H36" s="4"/>
    </row>
    <row r="37" customFormat="false" ht="15" hidden="false" customHeight="false" outlineLevel="0" collapsed="false">
      <c r="A37" s="7"/>
      <c r="B37" s="4"/>
      <c r="C37" s="4"/>
      <c r="D37" s="4"/>
      <c r="E37" s="8"/>
      <c r="F37" s="9" t="str">
        <f aca="false">IF(ISNUMBER(E37),ROUND(E37*$B$5,0),"")</f>
        <v/>
      </c>
      <c r="G37" s="9" t="str">
        <f aca="false">IF(ISNUMBER(E37),E37+N(F37),"")</f>
        <v/>
      </c>
      <c r="H37" s="4"/>
    </row>
    <row r="39" customFormat="false" ht="15" hidden="false" customHeight="true" outlineLevel="0" collapsed="false">
      <c r="A39" s="3" t="s">
        <v>14</v>
      </c>
      <c r="B39" s="3"/>
      <c r="C39" s="3"/>
      <c r="D39" s="3"/>
      <c r="E39" s="3"/>
      <c r="F39" s="3"/>
      <c r="G39" s="10" t="n">
        <f aca="false">SUMIF(B8:B37,"매출",G8:G37)</f>
        <v>220000</v>
      </c>
      <c r="H39" s="10"/>
    </row>
    <row r="40" customFormat="false" ht="15" hidden="false" customHeight="true" outlineLevel="0" collapsed="false">
      <c r="A40" s="3" t="s">
        <v>15</v>
      </c>
      <c r="B40" s="3"/>
      <c r="C40" s="3"/>
      <c r="D40" s="3"/>
      <c r="E40" s="3"/>
      <c r="F40" s="3"/>
      <c r="G40" s="10" t="n">
        <f aca="false">SUMIF(B8:B37,"매입",G8:G37)</f>
        <v>88000</v>
      </c>
      <c r="H40" s="10"/>
    </row>
    <row r="42" customFormat="false" ht="15" hidden="false" customHeight="false" outlineLevel="0" collapsed="false">
      <c r="A42" s="11" t="s">
        <v>16</v>
      </c>
    </row>
    <row r="43" customFormat="false" ht="27.75" hidden="false" customHeight="true" outlineLevel="0" collapsed="false">
      <c r="A43" s="12" t="s">
        <v>17</v>
      </c>
      <c r="B43" s="12"/>
      <c r="C43" s="12"/>
      <c r="D43" s="12"/>
      <c r="E43" s="12"/>
      <c r="F43" s="12"/>
      <c r="G43" s="12"/>
      <c r="H43" s="12"/>
    </row>
    <row r="44" customFormat="false" ht="15.75" hidden="false" customHeight="true" outlineLevel="0" collapsed="false">
      <c r="A44" s="12" t="s">
        <v>18</v>
      </c>
      <c r="B44" s="12"/>
      <c r="C44" s="12"/>
      <c r="D44" s="12"/>
      <c r="E44" s="12"/>
      <c r="F44" s="12"/>
      <c r="G44" s="12"/>
      <c r="H44" s="12"/>
    </row>
    <row r="45" customFormat="false" ht="15.75" hidden="false" customHeight="true" outlineLevel="0" collapsed="false">
      <c r="A45" s="12" t="s">
        <v>19</v>
      </c>
      <c r="B45" s="12"/>
      <c r="C45" s="12"/>
      <c r="D45" s="12"/>
      <c r="E45" s="12"/>
      <c r="F45" s="12"/>
      <c r="G45" s="12"/>
      <c r="H45" s="12"/>
    </row>
    <row r="46" customFormat="false" ht="15.75" hidden="false" customHeight="true" outlineLevel="0" collapsed="false">
      <c r="A46" s="12" t="s">
        <v>20</v>
      </c>
      <c r="B46" s="12"/>
      <c r="C46" s="12"/>
      <c r="D46" s="12"/>
      <c r="E46" s="12"/>
      <c r="F46" s="12"/>
      <c r="G46" s="12"/>
      <c r="H46" s="12"/>
    </row>
  </sheetData>
  <mergeCells count="12">
    <mergeCell ref="A2:H2"/>
    <mergeCell ref="B4:D4"/>
    <mergeCell ref="F4:H4"/>
    <mergeCell ref="B5:D5"/>
    <mergeCell ref="A39:F39"/>
    <mergeCell ref="G39:H39"/>
    <mergeCell ref="A40:F40"/>
    <mergeCell ref="G40:H40"/>
    <mergeCell ref="A43:H43"/>
    <mergeCell ref="A44:H44"/>
    <mergeCell ref="A45:H45"/>
    <mergeCell ref="A46:H4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